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ireccion_Riesgo_Corporativo\07-Rendición de cuentas CGR\6. Plan de Mejoramiento\2. Plan de Mejoramiento FEPC\Seguimiento PDM (semestral)\Ene 2022 - Jun 2022 (I SEM 2022)\"/>
    </mc:Choice>
  </mc:AlternateContent>
  <bookViews>
    <workbookView xWindow="0" yWindow="0" windowWidth="20490" windowHeight="5895"/>
  </bookViews>
  <sheets>
    <sheet name="F14.1  PLANES DE MEJORAMIENT..." sheetId="1" r:id="rId1"/>
  </sheets>
  <calcPr calcId="152511"/>
</workbook>
</file>

<file path=xl/calcChain.xml><?xml version="1.0" encoding="utf-8"?>
<calcChain xmlns="http://schemas.openxmlformats.org/spreadsheetml/2006/main">
  <c r="F6" i="1" l="1"/>
</calcChain>
</file>

<file path=xl/sharedStrings.xml><?xml version="1.0" encoding="utf-8"?>
<sst xmlns="http://schemas.openxmlformats.org/spreadsheetml/2006/main" count="139" uniqueCount="103">
  <si>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</si>
  <si>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</si>
  <si>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</si>
  <si>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</si>
  <si>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</si>
  <si>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</si>
  <si>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</si>
  <si>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</si>
  <si>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</si>
  <si>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</si>
  <si>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</si>
  <si>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</si>
  <si>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</si>
  <si>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</si>
  <si>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</si>
  <si>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</si>
  <si>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</si>
  <si>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</si>
  <si>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</si>
  <si>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</si>
  <si>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</si>
  <si>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</si>
  <si>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</si>
  <si>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</si>
  <si>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</si>
  <si>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</si>
  <si>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</si>
  <si>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</si>
  <si>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</si>
  <si>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</si>
  <si>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</si>
  <si>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</si>
  <si>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</si>
  <si>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</si>
  <si>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</si>
  <si>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</si>
  <si>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</si>
  <si>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</si>
  <si>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</si>
  <si>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</si>
  <si>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2021-1</t>
  </si>
  <si>
    <t>Costos de producción para el FEPC.  Si bien la Ley 1969 de 2019 establece la necesidad de definir los costos de producción para la operación de los mecanismos de estabilización, al verificar las actividades del FEPC, a corte 30 de junio de 2021, se identificó que aún no se cuenta con una metodología que permita estimarlos.</t>
  </si>
  <si>
    <t>Inaplicación de los fundamentos legales establecidos en la Ley 1969, dado que el Comité Nacional del FEPC diferencia en su reglamentación interna los mecanismos de precios de los mecanismos de ingreso, señalando que estos últimos no necesitan tener en cuenta dentro de su metodología los costos de producción; argumento que contraría la disposición legal.</t>
  </si>
  <si>
    <t>Establecer los lineamientos reglamentarios y metodológicos para la definición de los costos de producción para la operación de mecanismos de estabilización del FEPC</t>
  </si>
  <si>
    <t>Contratar el diseño y aplicación de la metodología de levantamiento de costos de producción de café para mecanismos de estabilización del FEPC de 2023 en adelante.</t>
  </si>
  <si>
    <t>Informe</t>
  </si>
  <si>
    <t/>
  </si>
  <si>
    <t>2021-2</t>
  </si>
  <si>
    <t>Activación mecanismos de estabilización FEPC. No se identifica el cumplimiento de lo definido en el numeral 3 del artículo 6 de la Ley 1969 en relación con la determinación de los parámetros de precios y procedimientos a partir de los cuales se activarán los respectivos mecanismos de estabilización, labor encomendada al Comité Nacional del FEPC.</t>
  </si>
  <si>
    <t>Inobservancia de las funciones del Comité Nacional en relación con los requisitos y condiciones que debe cumplir cada mecanismo, lo que genera riesgos sobre la inversión de recursos públicos en mecanismos de estabilización aprobados que no cuenten con todos los parámetros legales exigidos y a partir de los cuales se determine la oportunidad de su aplicación.</t>
  </si>
  <si>
    <t>Establecer lineamientos reglamentarios para la activación de los mecanismos de estabilización del FEPC</t>
  </si>
  <si>
    <t>Modificar Resolucion No.1 de 2021 del Comité Nacional del FEPC - Reglamento Operativo del Piloto del mecanismo Café a Futuro Seguro (CFS)</t>
  </si>
  <si>
    <t>Resolución</t>
  </si>
  <si>
    <t>2021-4</t>
  </si>
  <si>
    <t>Estabilidad financiera FEPC (Cesiones y compensaciones). A junio del 2021, la Secretaría Técnica no ha propuesto al Comité Nacional alguna iniciativa en pro de materializar la fuente de ingreso aportes, ahorros o contribuciones que realicen directamente los caficultores al capital del FEPC, pese a que él precio del café durante 2021 ha alcanzado máximos históricos.</t>
  </si>
  <si>
    <t>Falta de gestión del FEPC, para diseñar, presentar y aprobar propuestas que den cumplimiento al objetivo de gestionar la capacidad de ahorro, así como para garantizar recursos desde las diferentes fuentes de financiamiento. Al depender principalmente del Presupuesto General de la Nación y la contribución cafetera se generaría insuficiencia de recursos para cumplir con el objeto misional</t>
  </si>
  <si>
    <t xml:space="preserve">Establecer los lineamientos reglamentarios y metodológicos para materializar la fuente de ingreso aportes, ahorros o contribuciones que realicen directamente los caficultores al capital del FEPC. </t>
  </si>
  <si>
    <t>Realizar estudio sobre la viabilidad de establecer mecanismos de cesión de estabilización en el sentido de la Ley 101 de 1993 dentro del marco de la ley 1969 de 2019</t>
  </si>
  <si>
    <t>Expedir Resolución reglamentaria para la implementación del proyecto piloto del mecanismo de Protección Anticipada del Ingreso - PAI</t>
  </si>
  <si>
    <t>2021-5</t>
  </si>
  <si>
    <t xml:space="preserve">Política de riesgo financiero para el FEPC. No se identifican soportes que den cuenta del establecimiento de una Política de Gestión de Riesgo Financiero que, de acuerdo con los criterios mencionados, hace parte de las funciones del Comité Nacional. 
</t>
  </si>
  <si>
    <t>Una vez el Comité Nacional de FEPC apruebe el diseño metodológico para cada Mecanismo de Estabilzación, se desarrollará la Política de Riesgo Financiero correspondiente para que sea aprobada por el Comité Nacional del FEPC.</t>
  </si>
  <si>
    <t>Elaborar la Política de Riesgo Financiero para cada categoría de Mecanismo de Estabilización (Ingreso y Precio).
La elaboración de cada Política tendrá dos etapas. Una etapa previa a la implementación del Piloto para cada Mecanismo y una etapa posterior que complementará la etapa previa a partir de las conclusiones del Piloto respectivo.</t>
  </si>
  <si>
    <t>Documentos de Política de Riesgo Financiero para Mecanismos de Estabilización de Ingreso y de precio</t>
  </si>
  <si>
    <t>2021-6</t>
  </si>
  <si>
    <t>Creación de subsidio en el mecanismo café a futuro seguro.  No se evidencian soportes que faculten y reglamenten la entrega de subsidios a productores en los términos del artículo 14 de la Ley 1969 de 2019; ni se adjuntan evidencias de los temas tratados en las revisiones del esquema o de los argumentos sobre los cuales el Comité Nacional decidió aprobar un subsidio con cargo al FEPC.</t>
  </si>
  <si>
    <t>Falta de reglamentación y aplicación de la normatividad vigente para la entrega de los subsidios al productor, situación que podría generar conflictos legales en la aplicación del incentivo, al no tener como base la reglamentación correspondiente.</t>
  </si>
  <si>
    <t>Establecer lineamientos reglamentarios para el otorgamiento de incentivos/subsidios de los mecanismos de estabilización del FEPC</t>
  </si>
  <si>
    <t>2021-7-1</t>
  </si>
  <si>
    <r>
      <t>Lineamientos para el manejo del FEPC</t>
    </r>
    <r>
      <rPr>
        <sz val="11"/>
        <color indexed="8"/>
        <rFont val="Calibri"/>
        <family val="2"/>
        <scheme val="minor"/>
      </rPr>
      <t>, relacionado con, inconsistencia en la variable macroeconómica de la TRM se identificó que la TRM proyectada no coincidía con los documentos elaborados por el Ministerio en 2019 y 2020.</t>
    </r>
  </si>
  <si>
    <t xml:space="preserve">Inobservancia del control interno para gestión; Ausencia de lineamientos del Comité Directivo para su funcionamiento, acordes con los principios de la Gestión Fiscal del Decreto Ley 403 de 2020; Ineficaz vigilancia y control por el MADR; Ausencia de controles de gestión en cláusulas del Contrato de Administración, alineados al principio de transparencia de la ley 1712 de 2014.
</t>
  </si>
  <si>
    <t>Establecer los lineamientos generales para la elaboración de proyecto anual de Presupuesto, en caso de presentarse una actualización en las variables macroeconómicas por parte del MHCP se documentará la actualización.</t>
  </si>
  <si>
    <t>Comunicar a los responsables de presupuesto los lineamientos para la elaboración del presupuesto de cada vigencia.</t>
  </si>
  <si>
    <t>Lineamientos de Presupuesto</t>
  </si>
  <si>
    <t>2021-7-2</t>
  </si>
  <si>
    <t>Lineamientos para el manejo del FEPC,  falta de adopción de lineamientos para la elaboración del presupuesto.</t>
  </si>
  <si>
    <t>Establecer los lineamientos generales para la elaboración de proyecto anual de Presupuesto.</t>
  </si>
  <si>
    <t>2021-7-3</t>
  </si>
  <si>
    <t>Lineamientos para el manejo del FEPC,  falta de justificación y soporte de los valores de egresos proyectados en los presupuestos de 2020 y 2021</t>
  </si>
  <si>
    <t>Contar con los soportes de los valores de egresos presupuestados.</t>
  </si>
  <si>
    <t>Conservar las justificaciones y los análisis realizados por MADR,  Secretaría Tecnica y FNC sobre los soportes necesarios, con base en los lineamientos de presupuesto.</t>
  </si>
  <si>
    <t>Documentos</t>
  </si>
  <si>
    <t>2021-7-4</t>
  </si>
  <si>
    <t>Lineamientos para el manejo del FEPC,  falta de gestión de la comisión financiera. El presupuesto de 2020 no contó con el análisis de la Comisión Financiera.</t>
  </si>
  <si>
    <t>Soportar documentalmente el análisis del presupuesto</t>
  </si>
  <si>
    <t>Evidenciar en las actas,  las revisiones previas y finales que se realizan por la Comisión Financiera de los soportes del presupuesto</t>
  </si>
  <si>
    <t>Actas</t>
  </si>
  <si>
    <t>2021-7-5</t>
  </si>
  <si>
    <t>Lineamientos para el manejo del FEPC, falta de gestión de auditoría interna.</t>
  </si>
  <si>
    <t>Realizar anualmente al menos una auditoría interna en los terminos del contrato de administración del FEPC</t>
  </si>
  <si>
    <t>Ejecutar Auditoría Interna anual</t>
  </si>
  <si>
    <t>Informe de auditoría interna anual</t>
  </si>
  <si>
    <t>2021-9</t>
  </si>
  <si>
    <t>Puestos de trabajo. Sin justificación para el cobro por FNC de servicios de oficina, puesto que no existía la necesidad durante la emergencia originada por el Covid. En consecuencia, se genera afectación al presupuesto del FEPC por presunto daño fiscal de $10.964.184; además de afectación a los principios de la gestión fiscal y transparencia para el manejo de los recursos públicos.</t>
  </si>
  <si>
    <t>Ausencia de lineamientos del Comité Directivo para la elaboración del presupuesto del FEPC, acordes con los principios consagrados en el Decreto Ley 403 de 2020; Inadecuada planificación de las necesidades del FEPC;  Sin documentación de la base de costos incurridos por la FNC para prorratear cada puesto de trabajo; Ineficaz vigilancia y control por parte del MADR.</t>
  </si>
  <si>
    <t>Evidenciar en las actas, las revisiones previas y finales que se realizan por la Comisión Financiera de los soportes del presupuesto</t>
  </si>
  <si>
    <t>2021-11</t>
  </si>
  <si>
    <t xml:space="preserve">Reporte información contractual SIRECI.  Revisada la información registrada durante el periodo enero de 2020 a junio de 2021, se evidenciaron las siguientes inconsistencias:  El CN-2020-0857 no fue reportado y  el CN-2020-0824, fue reportado de manera extemporánea.
</t>
  </si>
  <si>
    <t>Falta de observación a las resoluciones expedidas por la CGR. La falta de completitud en la información reportada por el FEPC puede dificultar el análisis y seguimiento a la contratación y puede conducir a conclusiones erróneas por parte del ente de control en sus informes a la ciudadanía.</t>
  </si>
  <si>
    <t>Reporte oportuno en SIRECI  de los contratos suscritos con recursos del FEPC</t>
  </si>
  <si>
    <t xml:space="preserve">Descargar mensualmente, de NEON, el reporte histórico de contratos con recursos FEPC para garantizar que todos los contratos se incluyan en el informe M-9 gestión Contractual del SIRECI </t>
  </si>
  <si>
    <t>Informes M-9 Gestión Contractual año</t>
  </si>
  <si>
    <t>Causado por falencias en control de requisitos necesarios en diseño y aprobación de mecanismo de estabilización para FEPC,en marco de ley 1969 - 2019 y disposiciones del Comité Nacional del Fondo.Hechos que generan riesgos para implementación de dichos mecanismos tanto en fases de proyecto piloto como de gran escala,al carecer de herramientas de identificación y gestión riesgo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</si>
</sst>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1"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1" fontId="0" fillId="3" borderId="2"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49"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4" workbookViewId="0">
      <selection activeCell="F16" sqref="F16"/>
    </sheetView>
  </sheetViews>
  <sheetFormatPr baseColWidth="10" defaultColWidth="9"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21673</v>
      </c>
    </row>
    <row r="5" spans="1:15" x14ac:dyDescent="0.25">
      <c r="B5" s="1" t="s">
        <v>6</v>
      </c>
      <c r="C5" s="4">
        <v>44742</v>
      </c>
    </row>
    <row r="6" spans="1:15" x14ac:dyDescent="0.25">
      <c r="B6" s="1" t="s">
        <v>7</v>
      </c>
      <c r="C6" s="1">
        <v>6</v>
      </c>
      <c r="D6" s="1" t="s">
        <v>8</v>
      </c>
      <c r="F6">
        <f>+LEN(F16)</f>
        <v>390</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40</v>
      </c>
      <c r="E11" s="3" t="s">
        <v>41</v>
      </c>
      <c r="F11" s="3" t="s">
        <v>42</v>
      </c>
      <c r="G11" s="3" t="s">
        <v>43</v>
      </c>
      <c r="H11" s="3" t="s">
        <v>44</v>
      </c>
      <c r="I11" s="3" t="s">
        <v>45</v>
      </c>
      <c r="J11" s="3">
        <v>1</v>
      </c>
      <c r="K11" s="2">
        <v>44593</v>
      </c>
      <c r="L11" s="2">
        <v>44926</v>
      </c>
      <c r="M11" s="7">
        <v>41.625</v>
      </c>
      <c r="N11" s="3">
        <v>0</v>
      </c>
      <c r="O11" s="3" t="s">
        <v>46</v>
      </c>
    </row>
    <row r="12" spans="1:15" ht="15.75" thickBot="1" x14ac:dyDescent="0.3">
      <c r="A12" s="5">
        <v>2</v>
      </c>
      <c r="B12" s="6" t="s">
        <v>27</v>
      </c>
      <c r="C12" s="3" t="s">
        <v>26</v>
      </c>
      <c r="D12" s="3" t="s">
        <v>40</v>
      </c>
      <c r="E12" s="3" t="s">
        <v>41</v>
      </c>
      <c r="F12" s="3" t="s">
        <v>42</v>
      </c>
      <c r="G12" s="3" t="s">
        <v>43</v>
      </c>
      <c r="H12" s="3" t="s">
        <v>51</v>
      </c>
      <c r="I12" s="3" t="s">
        <v>52</v>
      </c>
      <c r="J12" s="3">
        <v>1</v>
      </c>
      <c r="K12" s="2">
        <v>44593</v>
      </c>
      <c r="L12" s="2">
        <v>44742</v>
      </c>
      <c r="M12" s="7">
        <v>18.625</v>
      </c>
      <c r="N12" s="3">
        <v>1</v>
      </c>
      <c r="O12" s="3"/>
    </row>
    <row r="13" spans="1:15" ht="15.75" thickBot="1" x14ac:dyDescent="0.3">
      <c r="A13" s="5">
        <v>3</v>
      </c>
      <c r="B13" s="6" t="s">
        <v>28</v>
      </c>
      <c r="C13" s="3" t="s">
        <v>26</v>
      </c>
      <c r="D13" s="3" t="s">
        <v>47</v>
      </c>
      <c r="E13" s="3" t="s">
        <v>48</v>
      </c>
      <c r="F13" s="3" t="s">
        <v>49</v>
      </c>
      <c r="G13" s="3" t="s">
        <v>50</v>
      </c>
      <c r="H13" s="3" t="s">
        <v>51</v>
      </c>
      <c r="I13" s="3" t="s">
        <v>52</v>
      </c>
      <c r="J13" s="3">
        <v>1</v>
      </c>
      <c r="K13" s="2">
        <v>44593</v>
      </c>
      <c r="L13" s="2">
        <v>44742</v>
      </c>
      <c r="M13" s="7">
        <v>18.625</v>
      </c>
      <c r="N13" s="3">
        <v>1</v>
      </c>
      <c r="O13" s="3"/>
    </row>
    <row r="14" spans="1:15" ht="15.75" thickBot="1" x14ac:dyDescent="0.3">
      <c r="A14" s="5">
        <v>4</v>
      </c>
      <c r="B14" s="6" t="s">
        <v>29</v>
      </c>
      <c r="C14" s="3" t="s">
        <v>26</v>
      </c>
      <c r="D14" s="3" t="s">
        <v>53</v>
      </c>
      <c r="E14" s="3" t="s">
        <v>54</v>
      </c>
      <c r="F14" s="3" t="s">
        <v>55</v>
      </c>
      <c r="G14" s="3" t="s">
        <v>56</v>
      </c>
      <c r="H14" s="3" t="s">
        <v>57</v>
      </c>
      <c r="I14" s="3" t="s">
        <v>45</v>
      </c>
      <c r="J14" s="3">
        <v>1</v>
      </c>
      <c r="K14" s="2">
        <v>44593</v>
      </c>
      <c r="L14" s="2">
        <v>44834</v>
      </c>
      <c r="M14" s="7">
        <v>30.125</v>
      </c>
      <c r="N14" s="3">
        <v>1</v>
      </c>
      <c r="O14" s="3"/>
    </row>
    <row r="15" spans="1:15" ht="15.75" thickBot="1" x14ac:dyDescent="0.3">
      <c r="A15" s="5">
        <v>5</v>
      </c>
      <c r="B15" s="6" t="s">
        <v>30</v>
      </c>
      <c r="C15" s="3" t="s">
        <v>26</v>
      </c>
      <c r="D15" s="3" t="s">
        <v>53</v>
      </c>
      <c r="E15" s="3" t="s">
        <v>54</v>
      </c>
      <c r="F15" s="3" t="s">
        <v>55</v>
      </c>
      <c r="G15" s="3" t="s">
        <v>56</v>
      </c>
      <c r="H15" s="3" t="s">
        <v>58</v>
      </c>
      <c r="I15" s="3" t="s">
        <v>52</v>
      </c>
      <c r="J15" s="3">
        <v>1</v>
      </c>
      <c r="K15" s="2">
        <v>44593</v>
      </c>
      <c r="L15" s="2">
        <v>44926</v>
      </c>
      <c r="M15" s="7">
        <v>41.625</v>
      </c>
      <c r="N15" s="3">
        <v>0</v>
      </c>
      <c r="O15" s="3"/>
    </row>
    <row r="16" spans="1:15" ht="15.75" thickBot="1" x14ac:dyDescent="0.3">
      <c r="A16" s="5">
        <v>6</v>
      </c>
      <c r="B16" s="6" t="s">
        <v>31</v>
      </c>
      <c r="C16" s="3" t="s">
        <v>26</v>
      </c>
      <c r="D16" s="3" t="s">
        <v>59</v>
      </c>
      <c r="E16" s="3" t="s">
        <v>60</v>
      </c>
      <c r="F16" s="13" t="s">
        <v>102</v>
      </c>
      <c r="G16" s="3" t="s">
        <v>61</v>
      </c>
      <c r="H16" s="3" t="s">
        <v>62</v>
      </c>
      <c r="I16" s="3" t="s">
        <v>63</v>
      </c>
      <c r="J16" s="3">
        <v>2</v>
      </c>
      <c r="K16" s="2">
        <v>44578</v>
      </c>
      <c r="L16" s="2">
        <v>44926</v>
      </c>
      <c r="M16" s="7">
        <v>43.5</v>
      </c>
      <c r="N16" s="3">
        <v>0</v>
      </c>
      <c r="O16" s="3"/>
    </row>
    <row r="17" spans="1:15" ht="15.75" thickBot="1" x14ac:dyDescent="0.3">
      <c r="A17" s="5">
        <v>7</v>
      </c>
      <c r="B17" s="6" t="s">
        <v>32</v>
      </c>
      <c r="C17" s="3" t="s">
        <v>26</v>
      </c>
      <c r="D17" s="3" t="s">
        <v>64</v>
      </c>
      <c r="E17" s="3" t="s">
        <v>65</v>
      </c>
      <c r="F17" s="3" t="s">
        <v>66</v>
      </c>
      <c r="G17" s="3" t="s">
        <v>67</v>
      </c>
      <c r="H17" s="3" t="s">
        <v>51</v>
      </c>
      <c r="I17" s="3" t="s">
        <v>52</v>
      </c>
      <c r="J17" s="3">
        <v>1</v>
      </c>
      <c r="K17" s="2">
        <v>44593</v>
      </c>
      <c r="L17" s="2">
        <v>44834</v>
      </c>
      <c r="M17" s="7">
        <v>30.125</v>
      </c>
      <c r="N17" s="3">
        <v>0</v>
      </c>
      <c r="O17" s="3"/>
    </row>
    <row r="18" spans="1:15" s="9" customFormat="1" ht="15.75" thickBot="1" x14ac:dyDescent="0.3">
      <c r="A18" s="8">
        <v>8</v>
      </c>
      <c r="B18" s="9" t="s">
        <v>33</v>
      </c>
      <c r="C18" s="3" t="s">
        <v>26</v>
      </c>
      <c r="D18" s="3" t="s">
        <v>68</v>
      </c>
      <c r="E18" s="3" t="s">
        <v>69</v>
      </c>
      <c r="F18" s="3" t="s">
        <v>70</v>
      </c>
      <c r="G18" s="3" t="s">
        <v>71</v>
      </c>
      <c r="H18" s="3" t="s">
        <v>72</v>
      </c>
      <c r="I18" s="3" t="s">
        <v>73</v>
      </c>
      <c r="J18" s="3">
        <v>1</v>
      </c>
      <c r="K18" s="2">
        <v>44774</v>
      </c>
      <c r="L18" s="2">
        <v>44803</v>
      </c>
      <c r="M18" s="7">
        <v>3.625</v>
      </c>
      <c r="N18" s="3">
        <v>0</v>
      </c>
      <c r="O18" s="3"/>
    </row>
    <row r="19" spans="1:15" s="9" customFormat="1" ht="15.75" thickBot="1" x14ac:dyDescent="0.3">
      <c r="A19" s="8">
        <v>9</v>
      </c>
      <c r="B19" s="9" t="s">
        <v>34</v>
      </c>
      <c r="C19" s="3" t="s">
        <v>26</v>
      </c>
      <c r="D19" s="10" t="s">
        <v>74</v>
      </c>
      <c r="E19" s="3" t="s">
        <v>75</v>
      </c>
      <c r="F19" s="3" t="s">
        <v>70</v>
      </c>
      <c r="G19" s="3" t="s">
        <v>76</v>
      </c>
      <c r="H19" s="3" t="s">
        <v>72</v>
      </c>
      <c r="I19" s="3" t="s">
        <v>73</v>
      </c>
      <c r="J19" s="3">
        <v>1</v>
      </c>
      <c r="K19" s="2">
        <v>44774</v>
      </c>
      <c r="L19" s="2">
        <v>44803</v>
      </c>
      <c r="M19" s="7">
        <v>3.625</v>
      </c>
      <c r="N19" s="3">
        <v>0</v>
      </c>
      <c r="O19" s="3"/>
    </row>
    <row r="20" spans="1:15" s="9" customFormat="1" ht="15.75" thickBot="1" x14ac:dyDescent="0.3">
      <c r="A20" s="8">
        <v>10</v>
      </c>
      <c r="B20" s="9" t="s">
        <v>35</v>
      </c>
      <c r="C20" s="3" t="s">
        <v>26</v>
      </c>
      <c r="D20" s="10" t="s">
        <v>77</v>
      </c>
      <c r="E20" s="3" t="s">
        <v>78</v>
      </c>
      <c r="F20" s="3" t="s">
        <v>70</v>
      </c>
      <c r="G20" s="3" t="s">
        <v>79</v>
      </c>
      <c r="H20" s="3" t="s">
        <v>80</v>
      </c>
      <c r="I20" s="3" t="s">
        <v>81</v>
      </c>
      <c r="J20" s="3">
        <v>1</v>
      </c>
      <c r="K20" s="2">
        <v>44805</v>
      </c>
      <c r="L20" s="2">
        <v>44926</v>
      </c>
      <c r="M20" s="7">
        <v>15.125</v>
      </c>
      <c r="N20" s="3">
        <v>0</v>
      </c>
      <c r="O20" s="3"/>
    </row>
    <row r="21" spans="1:15" s="9" customFormat="1" ht="15.75" thickBot="1" x14ac:dyDescent="0.3">
      <c r="A21" s="8">
        <v>11</v>
      </c>
      <c r="B21" s="9" t="s">
        <v>36</v>
      </c>
      <c r="C21" s="3" t="s">
        <v>26</v>
      </c>
      <c r="D21" s="10" t="s">
        <v>82</v>
      </c>
      <c r="E21" s="3" t="s">
        <v>83</v>
      </c>
      <c r="F21" s="3" t="s">
        <v>70</v>
      </c>
      <c r="G21" s="3" t="s">
        <v>84</v>
      </c>
      <c r="H21" s="3" t="s">
        <v>85</v>
      </c>
      <c r="I21" s="3" t="s">
        <v>86</v>
      </c>
      <c r="J21" s="3">
        <v>1</v>
      </c>
      <c r="K21" s="2">
        <v>44805</v>
      </c>
      <c r="L21" s="2">
        <v>44926</v>
      </c>
      <c r="M21" s="7">
        <v>15.125</v>
      </c>
      <c r="N21" s="3">
        <v>0</v>
      </c>
      <c r="O21" s="3"/>
    </row>
    <row r="22" spans="1:15" s="9" customFormat="1" ht="15.75" thickBot="1" x14ac:dyDescent="0.3">
      <c r="A22" s="8">
        <v>12</v>
      </c>
      <c r="B22" s="9" t="s">
        <v>37</v>
      </c>
      <c r="C22" s="3" t="s">
        <v>26</v>
      </c>
      <c r="D22" s="10" t="s">
        <v>87</v>
      </c>
      <c r="E22" s="3" t="s">
        <v>88</v>
      </c>
      <c r="F22" s="3" t="s">
        <v>70</v>
      </c>
      <c r="G22" s="3" t="s">
        <v>89</v>
      </c>
      <c r="H22" s="3" t="s">
        <v>90</v>
      </c>
      <c r="I22" s="3" t="s">
        <v>91</v>
      </c>
      <c r="J22" s="3">
        <v>1</v>
      </c>
      <c r="K22" s="2">
        <v>44558</v>
      </c>
      <c r="L22" s="2">
        <v>44926</v>
      </c>
      <c r="M22" s="7">
        <v>46</v>
      </c>
      <c r="N22" s="3">
        <v>0</v>
      </c>
      <c r="O22" s="3"/>
    </row>
    <row r="23" spans="1:15" s="9" customFormat="1" ht="15.75" thickBot="1" x14ac:dyDescent="0.3">
      <c r="A23" s="8">
        <v>13</v>
      </c>
      <c r="B23" s="9" t="s">
        <v>38</v>
      </c>
      <c r="C23" s="3" t="s">
        <v>26</v>
      </c>
      <c r="D23" s="10" t="s">
        <v>92</v>
      </c>
      <c r="E23" s="3" t="s">
        <v>93</v>
      </c>
      <c r="F23" s="3" t="s">
        <v>94</v>
      </c>
      <c r="G23" s="3" t="s">
        <v>84</v>
      </c>
      <c r="H23" s="3" t="s">
        <v>95</v>
      </c>
      <c r="I23" s="3" t="s">
        <v>86</v>
      </c>
      <c r="J23" s="3">
        <v>1</v>
      </c>
      <c r="K23" s="2">
        <v>44592</v>
      </c>
      <c r="L23" s="2">
        <v>44926</v>
      </c>
      <c r="M23" s="7">
        <v>41.75</v>
      </c>
      <c r="N23" s="3">
        <v>0</v>
      </c>
      <c r="O23" s="3"/>
    </row>
    <row r="24" spans="1:15" s="9" customFormat="1" ht="15.75" thickBot="1" x14ac:dyDescent="0.3">
      <c r="A24" s="8">
        <v>14</v>
      </c>
      <c r="B24" s="9" t="s">
        <v>39</v>
      </c>
      <c r="C24" s="3" t="s">
        <v>26</v>
      </c>
      <c r="D24" s="10" t="s">
        <v>96</v>
      </c>
      <c r="E24" s="3" t="s">
        <v>97</v>
      </c>
      <c r="F24" s="3" t="s">
        <v>98</v>
      </c>
      <c r="G24" s="3" t="s">
        <v>99</v>
      </c>
      <c r="H24" s="3" t="s">
        <v>100</v>
      </c>
      <c r="I24" s="3" t="s">
        <v>101</v>
      </c>
      <c r="J24" s="3">
        <v>12</v>
      </c>
      <c r="K24" s="2">
        <v>44562</v>
      </c>
      <c r="L24" s="2">
        <v>44926</v>
      </c>
      <c r="M24" s="7">
        <v>45.5</v>
      </c>
      <c r="N24" s="3">
        <v>0</v>
      </c>
      <c r="O24" s="3"/>
    </row>
    <row r="25" spans="1:15" s="9" customFormat="1" x14ac:dyDescent="0.25"/>
    <row r="26" spans="1:15" s="9" customFormat="1" x14ac:dyDescent="0.25"/>
    <row r="351003" spans="1:1" x14ac:dyDescent="0.25">
      <c r="A351003" t="s">
        <v>25</v>
      </c>
    </row>
    <row r="351004" spans="1:1" x14ac:dyDescent="0.25">
      <c r="A351004" t="s">
        <v>26</v>
      </c>
    </row>
  </sheetData>
  <mergeCells count="1">
    <mergeCell ref="B8:O8"/>
  </mergeCells>
  <dataValidations count="13">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
      <formula1>$A$350999:$A$351001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MARIA PARRA AMAYA</cp:lastModifiedBy>
  <dcterms:created xsi:type="dcterms:W3CDTF">2022-07-06T03:53:10Z</dcterms:created>
  <dcterms:modified xsi:type="dcterms:W3CDTF">2022-07-26T14:59:00Z</dcterms:modified>
</cp:coreProperties>
</file>