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Direccion_Riesgo_Corporativo\07-Rendición de cuentas CGR\6. Plan de Mejoramiento\1. Plan de Mejoramiento FoNC\Seguimiento PDM (semestral)\Jun 2021 - Dic 2021 (II SEM 2021)\"/>
    </mc:Choice>
  </mc:AlternateContent>
  <bookViews>
    <workbookView xWindow="0" yWindow="0" windowWidth="20490" windowHeight="7755"/>
  </bookViews>
  <sheets>
    <sheet name="F14.1  PLANES DE MEJORAMIENT..." sheetId="1" r:id="rId1"/>
    <sheet name="Hoja1" sheetId="2" r:id="rId2"/>
  </sheets>
  <calcPr calcId="152511"/>
</workbook>
</file>

<file path=xl/sharedStrings.xml><?xml version="1.0" encoding="utf-8"?>
<sst xmlns="http://schemas.openxmlformats.org/spreadsheetml/2006/main" count="169" uniqueCount="123">
  <si>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</si>
  <si>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</si>
  <si>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</si>
  <si>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</si>
  <si>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</si>
  <si>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</si>
  <si>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</si>
  <si>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</si>
  <si>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</si>
  <si>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</si>
  <si>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</si>
  <si>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</si>
  <si>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</si>
  <si>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</si>
  <si>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</si>
  <si>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</si>
  <si>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</si>
  <si>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</si>
  <si>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</si>
  <si>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</si>
  <si>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</si>
  <si>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</si>
  <si>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</si>
  <si>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</si>
  <si>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</si>
  <si>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</si>
  <si>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</si>
  <si>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</si>
  <si>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2021 - 1</t>
  </si>
  <si>
    <t>Proyecto 4-724120115. Mejoramiento de polideportivos (Beneficio de Auditoría). Se presentó un posible daño fiscal de $3.202.105, por compra y pago de tableros para baloncesto y luminarias tipo reflector que fueron entregados a comunidad del Municipio Palocabildo desde noviembre/20, sin posibilidad de utilizar y cumplir el fin del proyecto. Los elementos fueron reubicados e instalados.</t>
  </si>
  <si>
    <t>En el proyecto no se verificó previamente que existiera polideportivo a mejorar; no se identificaron los recursos que se requerían para poner en correcto funcionamiento los elementos; y no se constató su instalación y correcta utilización, ni adopto las medidas señaladas en acta de entrega, debido a deficiencias en la planeación, en el seguimiento y en el control del mismo.</t>
  </si>
  <si>
    <t>Toda solicitud de la comunidad cafetera, para el suministro de tableros para polideportivos o luminarias, será verificada en campo y en caso de ser adjudicados los materiales, se llevará a cabo un estricto seguimiento para garantizar su instalación.</t>
  </si>
  <si>
    <t>Enviar comunicación al Líder de Desarrollo Social</t>
  </si>
  <si>
    <t>Comunicación</t>
  </si>
  <si>
    <t>2021 - 2</t>
  </si>
  <si>
    <t>Del desarrollo de proyectos para entregar semillas de café, chapolas, tanques, plásticos y malla para marquesinas y tolvas, en la verificación in situ realizada en los municipios de Líbano, Palocabildo, Santa Isabel, y Fresno, se evidenciaron deficiencias en el seguimiento y puesta en funcionalidad de los elementos entregados a los caficultores (no los usan y los guardan).</t>
  </si>
  <si>
    <t>Debido a deficiencias en la planeación porque el indicador es el número de caficultores beneficiados, sin tener en cuenta los realmente utilizados para la finalidad establecida en el proyecto, y debilidades en el seguimiento y control del mismo; lo que genera, que los elementos no presten la finalidad estipulada en el objeto del contrato y la justificación del proyecto.</t>
  </si>
  <si>
    <t>En los proyectos que impliquen instalación de materiales o construcción,  se llevará a cabo un estricto seguimiento para garantizar su instalación.</t>
  </si>
  <si>
    <t>Enviar comunicación a los gestores de los proyectos</t>
  </si>
  <si>
    <t>2021 - 3</t>
  </si>
  <si>
    <t>Gastos Generales con Cargo a la Ley 863 de 2003 (A). Pagos por $9.910.487, para 2019, y $2.135.338, para 2020, por conceptos que no se enmarcan dentro lo definido en el artículo 59 de la mencionada ley, ni, en costos derivados de la administración de las transferencias de la contribución cafetera permitidos en el Contrato de Administración del FoNC.</t>
  </si>
  <si>
    <t>Obedece a deficiencias y falta de control por parte del Comité Departamental de Cafeteros del Tolima, lo que genera una destinación del recurso, no enmarcada en lo dispuesto en el artículo 59 de la Ley 863 de 2003.</t>
  </si>
  <si>
    <t xml:space="preserve">
La FNC elaborará y comunicará el concepto jurídico respecto de los gastos que pueden ser asumidos con los recursos de Ley 863 de 2003.</t>
  </si>
  <si>
    <t>Concepto Jurídco</t>
  </si>
  <si>
    <t>01</t>
  </si>
  <si>
    <t>Gestión de la Información del FoNC. En el espacio del portal web de la FNC, la información divulgada para el FoNC no cumple con los requisitos del artículo 9 de la Ley 1712 de 2014.  Se limita el acceso a la información, se contravienen los principios y  el “concepto de derecho” establecidos en la misma Ley. 
Incidencia administrativa.
Vigencias 2017-2018</t>
  </si>
  <si>
    <t xml:space="preserve">Debido a que las directivas de la FNC no han fijado políticas, procesos y procedimientos para garantizar a los ciudadanos, usuarios y partes interesadas, el acceso efectivo a la información de las actividades desarrolladas con recursos del FoNC.
</t>
  </si>
  <si>
    <t xml:space="preserve">Crear el índice de información clasificada y reservada. </t>
  </si>
  <si>
    <t>Indice de Información</t>
  </si>
  <si>
    <t>Documento</t>
  </si>
  <si>
    <t>08</t>
  </si>
  <si>
    <t xml:space="preserve">Pago de las actividades GAPIR por “Formulación y evaluación de proyectos” que no involucran recursos del FoNC. En 120 casos de los registrados entre 2017 y 2018 no era procedente el pago por dicha actividad, al tratarse de proyectos no derivados de la administración y gestión de los recursos de dicho mandato legal.
Indagación preliminar por $1.655.361.270 </t>
  </si>
  <si>
    <t>Ausencia de autorización del Comité Nacional de Cafeteros  para cada caso de gestión de recursos de terceros conforme se establece en la cláusula 7ª del contrato.
No puede  entenderse concedida (como pretende la FNC) por el mero hecho que dicho Comité haya aprobado la metodología conexa al GAPIR.</t>
  </si>
  <si>
    <t>Analizar el mecanismo contractual pertinente de autorización para la  legalización y ejecución de los recursos del FoNC y  ajenos a este.</t>
  </si>
  <si>
    <t>Pronunciamiento(s) del  Comité Nacional de Cafeteros</t>
  </si>
  <si>
    <t>Pronunciamiento</t>
  </si>
  <si>
    <t>A la espera del resultado de la indagación preliminar.</t>
  </si>
  <si>
    <t>Desagregación “Actividad Apoyo Administrativo” Transferencia GAPIR.  Las  legalizaciones no cuentan con soportes que evidencien y verifiquen el costo de cada una y, por tanto, la destinación del recurso  conforme los lineamientos legales y contractuales, así como la justificación en el cobro de  77 SMLMV por Comité Departamental que estableció la metodología.
Indagación preliminar</t>
  </si>
  <si>
    <t xml:space="preserve">Debilidades tanto de la metodología como del Plan Operativo GAPIR aprobado por la FNC, al omitir la exigencia de soportes para cada una de las actividades, generando riesgos para la eficacia y eficiencia del recurso ante la imposibilidad para la CGR de tener una desagregación de los gastos y realizar una comparación respecto a los demás gastos administrativos cobrados por la FNC. </t>
  </si>
  <si>
    <t>Informe</t>
  </si>
  <si>
    <t>Pago Actividad “Actualización SICA” con cargo a Recursos Derivados de la Ley 863 de 2003.  En el Comité Departamental de Cafeteros de Santander se observaron pagos por actualización SICA que no se encuentran acordes a la destinación específica establecida por el mandato legal. En 2017 por $82.236.536 y en 2018 por $72.248.490.  Indagación preliminar 
Vigencias 2017-2018</t>
  </si>
  <si>
    <t>Debilidades en el control de los pagos derivados de Ley 863 de 2003, por parte del Comité Departamental de Cafeteros de Santander, con riesgos de pagos por actividades reconocidas y pagadas con ocasión de otras contraprestaciones</t>
  </si>
  <si>
    <t>Analizar los instructivos y estudiar las directrices para la actualización del SICA, a fin de que los mismos obedezcan a los planes nacionales dirigidos por la Gerencia Técnica o cuenten con su autorización.</t>
  </si>
  <si>
    <t>Analisis de instructivos y directrices</t>
  </si>
  <si>
    <t>Funcionamiento central de beneficio.  En visita de inspección efectuada el 01/10/2019 a la Asociación de la Central de Beneficio ASOBETANIA en Huila, se evidenció que el Sistema Modular de Tratamiento Anaerobio SMTA 18000, no ha funcionado desde su instalación, realizada el 16 de noviembre de 2017 y por un valor de $32.4 millones.    Indagación Preliminar
Vigencias 2017-2018</t>
  </si>
  <si>
    <t>Deficiencias de planeación del proyecto al contratar y ejecutar un sistema que en su momento no podría entrar a funcionar; afectando beneficios e impactos esperados con su ejecución, ya que no ha contribuido a la mitigación de contaminación de microcuencas, ni se tiene certeza que su funcionamiento mejore la calidad de vida de caficultores, salud de sus familias y calidad del agua.</t>
  </si>
  <si>
    <t>Porcentaje de colaboradores capacitados</t>
  </si>
  <si>
    <t xml:space="preserve">Elaborar y socializar lineamientos técnicos para la formulación de proyectos de  tratamiento de aguas. </t>
  </si>
  <si>
    <t>Lineamientos técnicos</t>
  </si>
  <si>
    <t>En proceso la realización de talleres para socializar los lineamientos</t>
  </si>
  <si>
    <t>Instalación y funcionamiento de SMTA 1100. En visita de inspección en efectuada a algunos de los Sistemas Modulares de Tratamiento Anaerobio SMTA 1100,  adquiridos por Huila en 2017 por $694 millones, se observaron deficiencias relacionadas con su ubicación, tamaño,  ejecución de pruebas para su recibo así como en condiciones actuales de operación.
Traslado a la CAR
Vigencias 2017-2018</t>
  </si>
  <si>
    <t xml:space="preserve">Deficiencias en selección de beneficiarios, así como falta de seguimiento y control en su implementación, lo cual da lugar a que no se garantice la mitigación de la contaminación y se afecta la operación normal de los sistemas modulares de tratamiento anaerobio. </t>
  </si>
  <si>
    <t xml:space="preserve">Operación SMTA 1100.  En inspecciones efectuadas a Sistemas Modulares de Tratamiento Anaerobio SMTA, se identifico que en 5 fincas ubicadas en Huila , los STMA entregados entre nov-dic 2017 no estaban funcionando;  por daños ocasionados por derrumbre y/o ausencia de fosa para disposición de pulpa.  Adicionalmente en 1 finca se estaban realizando adecuaciones para instalar la fosa.
</t>
  </si>
  <si>
    <t>Falta de seguimiento y control, que afecta los beneficios e impactos esperados, al no garantizar la mitigación de la contaminación presente en las aguas residuales de lavado del grano de café, en los proyectos implementados.</t>
  </si>
  <si>
    <t>Ejecución presupuestal programa de renovación cafetera.  El Comité Huila en Plan Operativo 2018, apropio recursos ley 863 por $2.000 millones, para 35 municipios, presentando ejecución de valores diferentes a los apropiados inicialmente por municipio, sin establecer procedimiento aplicado para las modificaciones y sus razones.</t>
  </si>
  <si>
    <t>Deficiencias de control y seguimiento en la programación presupuestal y ejecución de los proyectos, lo cual puede conllevar a una inadecuada ejecución de los recursos.</t>
  </si>
  <si>
    <t>Reforzar mediante capacitación, en la fase de planificación del proyecto y la elaboración del plan de dirección y su seguimiento, así como en la elaboración del control de cambios para documentar cambios que sufra el proyecto durante su ejecución en cuanto al alcance tiempo y costo</t>
  </si>
  <si>
    <t>Responsables de la formulación y gestores de proyectos capacitados en las temáticas relacionas en la acción de mejora</t>
  </si>
  <si>
    <t>Cobertura programas de desarrollo social y económico a la población cafetera de Santander. De los cafeteros registrados en Sistema de Información Cafetera–SICA, con respecto de los beneficiados con ejecución de programas de desarrollo social y económico durante 2017 y 2018, solo el 20% en 2017 y el 19% en 2018, recibieron beneficios o incentivos con recursos del FoNC.</t>
  </si>
  <si>
    <t>Insuficiente capacidad operativa del Comité Departamental de Cafeteros de Santander,  lo que genera inoportunidad e inequidad en la distribución de los recursos por transferencias cafeteras.
Hecho que conllevó a que se dejara de ejecutar durante las vigencias auditadas, recursos en cuantía $668.528.566, para el mejoramiento de las condiciones de la población campesina en zonas cafeteras</t>
  </si>
  <si>
    <t xml:space="preserve">Establecer esquemas conjuntos entre diferentes dependencias de FNC, de seguimiento a la ejecución de recursos de Ley 863 </t>
  </si>
  <si>
    <t>Hacer seguimiento de la ejecución presupuestal en los Comités Departamentales para que los mismos implementen las acciones preventivas/correctivas correspondientes</t>
  </si>
  <si>
    <t>16 04 003</t>
  </si>
  <si>
    <t>La Federación Nacional de Cafeteros como Administradora del Fondo Nacional del Café, no demostró con documentos idoneos la propiedad de los inmuebles que posee el Fondo en Tokio y New York. (VIGENCIA 2005)</t>
  </si>
  <si>
    <t>Sin información</t>
  </si>
  <si>
    <t>Gestiones con la Cancilleria</t>
  </si>
  <si>
    <t>Reunion</t>
  </si>
  <si>
    <t>Ayuda de memoria dela reunión</t>
  </si>
  <si>
    <t>La FNC ha seguido promoviendo las reuniones con la Cancillería a fin de acreditar la propiedad de los inmuebles de Tokio y Nueva York en cabeza del FoNC, para lo cual se adjunta como soporte las ayudas de memoria de las reuniones llevadas a cabo el 12 de febrero y 13 de abril de 2021 con la citada Cancillería.</t>
  </si>
  <si>
    <t>18 02 002</t>
  </si>
  <si>
    <t>Ejecución Presupuestal:   En el Presupuesto y Plan de Acción  de la vigencia 2011 existen  programas que no se ejecutaron y los recursos pasan a la siguiente vigencia sin que se cumplan las metas propuestas , así; el programa Educación formal no se ejecutaron $ 7 millones,  Mejoramiento Infraestructura Escuelas no se ejecuto  $77,5 millones,  (Vig fiscal 2011- jun2012)</t>
  </si>
  <si>
    <t>Lo anterior por deficiencias de  planeación, gestión, control y seguimiento que conlleva a que se presupueste recursos y no se ejecutan en el periodo   y se establezcan metas que no se cumplen generando desatención a las familias caficultoras</t>
  </si>
  <si>
    <t>Ejecutar al 100% los proyectos cofinanciados con recursos del Fondo, siempre y cuando no se presenten inconvenientes que el Comité no pueda controlar, en caso de presentarse estos se sustentarán.</t>
  </si>
  <si>
    <t>Revisar la ejecución del Plan de Acción y tomar medidas, para dar por terminado aquellos que tienen dificultas en su ejecución y asignar los recursos a nuevos proyectos.</t>
  </si>
  <si>
    <t>Ejecución de proyectos</t>
  </si>
  <si>
    <t>FILA_2</t>
  </si>
  <si>
    <t>FILA_3</t>
  </si>
  <si>
    <t>FILA_4</t>
  </si>
  <si>
    <t>FILA_5</t>
  </si>
  <si>
    <t>FILA_6</t>
  </si>
  <si>
    <t>FILA_7</t>
  </si>
  <si>
    <t>FILA_8</t>
  </si>
  <si>
    <t>FILA_9</t>
  </si>
  <si>
    <t>FILA_10</t>
  </si>
  <si>
    <t>FILA_11</t>
  </si>
  <si>
    <t>FILA_12</t>
  </si>
  <si>
    <t>FILA_13</t>
  </si>
  <si>
    <t>FILA_14</t>
  </si>
  <si>
    <r>
      <t>Se ha realizado la identificación de</t>
    </r>
    <r>
      <rPr>
        <sz val="11"/>
        <color rgb="FFFF0000"/>
        <rFont val="Calibri"/>
        <family val="2"/>
        <scheme val="minor"/>
      </rPr>
      <t>l</t>
    </r>
    <r>
      <rPr>
        <sz val="11"/>
        <rFont val="Calibri"/>
        <family val="2"/>
        <scheme val="minor"/>
      </rPr>
      <t xml:space="preserve"> 87</t>
    </r>
    <r>
      <rPr>
        <sz val="11"/>
        <color indexed="8"/>
        <rFont val="Calibri"/>
        <family val="2"/>
        <scheme val="minor"/>
      </rPr>
      <t>% de los activos de información</t>
    </r>
  </si>
  <si>
    <t>COLUMNA</t>
  </si>
  <si>
    <t>NOMBRE</t>
  </si>
  <si>
    <t>VALIDACIÓN</t>
  </si>
  <si>
    <t>Allí Auditoría interna debe registrar de manera manual el código numérico del hallazgo del informe de auditoría de la CGR que es un memorando en pdf que les envían a ellos (esto es responsabilidad de ellos) nosotros solo validamos que ningún campo esté vacío</t>
  </si>
  <si>
    <r>
      <t xml:space="preserve">Auditoría Interna registra la descripción de los hallazgos, lo único que nosotros validamos es que </t>
    </r>
    <r>
      <rPr>
        <b/>
        <sz val="11"/>
        <color indexed="8"/>
        <rFont val="Calibri"/>
        <family val="2"/>
        <scheme val="minor"/>
      </rPr>
      <t>ningún campo supere los 390 caracteres</t>
    </r>
    <r>
      <rPr>
        <sz val="11"/>
        <color indexed="8"/>
        <rFont val="Calibri"/>
        <family val="2"/>
        <scheme val="minor"/>
      </rPr>
      <t xml:space="preserve">, se utiliza la función </t>
    </r>
    <r>
      <rPr>
        <b/>
        <sz val="11"/>
        <color indexed="8"/>
        <rFont val="Calibri"/>
        <family val="2"/>
        <scheme val="minor"/>
      </rPr>
      <t>+LARGO</t>
    </r>
    <r>
      <rPr>
        <sz val="11"/>
        <color indexed="8"/>
        <rFont val="Calibri"/>
        <family val="2"/>
        <scheme val="minor"/>
      </rPr>
      <t xml:space="preserve"> para contar el número de caracteres de cada celda de esta columna, si se superan los 390 carácteres debemos quitar algunas palabras especialmente conectores</t>
    </r>
  </si>
  <si>
    <r>
      <t xml:space="preserve">Auditoría Interna registra la causa de los hallazgos, lo único que nosotros validamos es que </t>
    </r>
    <r>
      <rPr>
        <b/>
        <sz val="11"/>
        <color indexed="8"/>
        <rFont val="Calibri"/>
        <family val="2"/>
        <scheme val="minor"/>
      </rPr>
      <t>ningún campo supere los 390 caracteres</t>
    </r>
    <r>
      <rPr>
        <sz val="11"/>
        <color indexed="8"/>
        <rFont val="Calibri"/>
        <family val="2"/>
        <scheme val="minor"/>
      </rPr>
      <t xml:space="preserve">, se utiliza la función </t>
    </r>
    <r>
      <rPr>
        <b/>
        <sz val="11"/>
        <color indexed="8"/>
        <rFont val="Calibri"/>
        <family val="2"/>
        <scheme val="minor"/>
      </rPr>
      <t>+LARGO</t>
    </r>
    <r>
      <rPr>
        <sz val="11"/>
        <color indexed="8"/>
        <rFont val="Calibri"/>
        <family val="2"/>
        <scheme val="minor"/>
      </rPr>
      <t xml:space="preserve"> para contar el número de caracteres de cada celda de esta columna, si se superan los 390 carácteres debemos quitar algunas palabras especialmente conectores</t>
    </r>
  </si>
  <si>
    <r>
      <t xml:space="preserve">Auditoría Interna registra la acción de mejora, lo único que nosotros validamos es que </t>
    </r>
    <r>
      <rPr>
        <b/>
        <sz val="11"/>
        <color indexed="8"/>
        <rFont val="Calibri"/>
        <family val="2"/>
        <scheme val="minor"/>
      </rPr>
      <t>ningún campo supere los 390 caracteres</t>
    </r>
    <r>
      <rPr>
        <sz val="11"/>
        <color indexed="8"/>
        <rFont val="Calibri"/>
        <family val="2"/>
        <scheme val="minor"/>
      </rPr>
      <t xml:space="preserve">, se utiliza la función </t>
    </r>
    <r>
      <rPr>
        <b/>
        <sz val="11"/>
        <color indexed="8"/>
        <rFont val="Calibri"/>
        <family val="2"/>
        <scheme val="minor"/>
      </rPr>
      <t>+LARGO</t>
    </r>
    <r>
      <rPr>
        <sz val="11"/>
        <color indexed="8"/>
        <rFont val="Calibri"/>
        <family val="2"/>
        <scheme val="minor"/>
      </rPr>
      <t xml:space="preserve"> para contar el número de caracteres de cada celda de esta columna, si se superan los 390 carácteres debemos quitar algunas palabras especialmente conectores</t>
    </r>
  </si>
  <si>
    <r>
      <t xml:space="preserve">Auditoría Interna registra la descripción de las actividades, lo único que nosotros validamos es que </t>
    </r>
    <r>
      <rPr>
        <b/>
        <sz val="11"/>
        <color indexed="8"/>
        <rFont val="Calibri"/>
        <family val="2"/>
        <scheme val="minor"/>
      </rPr>
      <t>ningún campo supere los 390 caracteres</t>
    </r>
    <r>
      <rPr>
        <sz val="11"/>
        <color indexed="8"/>
        <rFont val="Calibri"/>
        <family val="2"/>
        <scheme val="minor"/>
      </rPr>
      <t xml:space="preserve">, se utiliza la función </t>
    </r>
    <r>
      <rPr>
        <b/>
        <sz val="11"/>
        <color indexed="8"/>
        <rFont val="Calibri"/>
        <family val="2"/>
        <scheme val="minor"/>
      </rPr>
      <t>+LARGO</t>
    </r>
    <r>
      <rPr>
        <sz val="11"/>
        <color indexed="8"/>
        <rFont val="Calibri"/>
        <family val="2"/>
        <scheme val="minor"/>
      </rPr>
      <t xml:space="preserve"> para contar el número de caracteres de cada celda de esta columna, si se superan los 390 carácteres debemos quitar algunas palabras especialmente conectores</t>
    </r>
  </si>
  <si>
    <r>
      <t xml:space="preserve">Auditoría Interna registra la unidad de medida de las actividades, lo único que nosotros validamos es que </t>
    </r>
    <r>
      <rPr>
        <b/>
        <sz val="11"/>
        <color indexed="8"/>
        <rFont val="Calibri"/>
        <family val="2"/>
        <scheme val="minor"/>
      </rPr>
      <t>ningún campo supere los 390 caracteres</t>
    </r>
    <r>
      <rPr>
        <sz val="11"/>
        <color indexed="8"/>
        <rFont val="Calibri"/>
        <family val="2"/>
        <scheme val="minor"/>
      </rPr>
      <t xml:space="preserve">, se utiliza la función </t>
    </r>
    <r>
      <rPr>
        <b/>
        <sz val="11"/>
        <color indexed="8"/>
        <rFont val="Calibri"/>
        <family val="2"/>
        <scheme val="minor"/>
      </rPr>
      <t>+LARGO</t>
    </r>
    <r>
      <rPr>
        <sz val="11"/>
        <color indexed="8"/>
        <rFont val="Calibri"/>
        <family val="2"/>
        <scheme val="minor"/>
      </rPr>
      <t xml:space="preserve"> para contar el número de caracteres de cada celda de esta columna, si se superan los 390 carácteres debemos quitar algunas palabras especialmente conectores</t>
    </r>
  </si>
  <si>
    <t>Revisamos que toda esta columna tenga formato numérico o porcentaje</t>
  </si>
  <si>
    <t>Debe ir en formato AAAA/MM/DD</t>
  </si>
  <si>
    <t>Debe equivaler al número de semanas entre la fecha de inicio y la fecha de terminación</t>
  </si>
  <si>
    <t>No debe superar los 390 caracteres</t>
  </si>
  <si>
    <r>
      <t xml:space="preserve">Es una lista desplegable, no debe ir diligenciada esta columna de manera manual sino solo con las dos opciones que se presentan. 
Si se va a enviar el </t>
    </r>
    <r>
      <rPr>
        <b/>
        <sz val="11"/>
        <color rgb="FFFF0000"/>
        <rFont val="Calibri"/>
        <family val="2"/>
        <scheme val="minor"/>
      </rPr>
      <t xml:space="preserve">avance del plan de mejoramiento </t>
    </r>
    <r>
      <rPr>
        <sz val="11"/>
        <color indexed="8"/>
        <rFont val="Calibri"/>
        <family val="2"/>
        <scheme val="minor"/>
      </rPr>
      <t xml:space="preserve">todas las filas deben ir conla opción  </t>
    </r>
    <r>
      <rPr>
        <b/>
        <sz val="11"/>
        <color indexed="8"/>
        <rFont val="Calibri"/>
        <family val="2"/>
        <scheme val="minor"/>
      </rPr>
      <t xml:space="preserve">2 AVANCE ó SEGUIMIENTO DEL PLAN DE MEJORAMIENTO </t>
    </r>
    <r>
      <rPr>
        <sz val="11"/>
        <color indexed="8"/>
        <rFont val="Calibri"/>
        <family val="2"/>
        <scheme val="minor"/>
      </rPr>
      <t xml:space="preserve">no es válido que vaya mezclado con la opción </t>
    </r>
    <r>
      <rPr>
        <b/>
        <sz val="11"/>
        <color indexed="8"/>
        <rFont val="Calibri"/>
        <family val="2"/>
        <scheme val="minor"/>
      </rPr>
      <t>1 SUSCRIPCIÓN DEL PLAN DE MEJORAMIENTO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</si>
</sst>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yyyy/mm/dd"/>
  </numFmts>
  <fonts count="9"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color rgb="FFFF0000"/>
      <name val="Calibri"/>
      <family val="2"/>
      <scheme val="minor"/>
    </font>
    <font>
      <sz val="11"/>
      <name val="Calibri"/>
      <family val="2"/>
      <scheme val="minor"/>
    </font>
    <font>
      <b/>
      <sz val="11"/>
      <color theme="0"/>
      <name val="Calibri"/>
      <family val="2"/>
      <scheme val="minor"/>
    </font>
    <font>
      <b/>
      <sz val="11"/>
      <color indexed="8"/>
      <name val="Calibri"/>
      <family val="2"/>
      <scheme val="minor"/>
    </font>
    <font>
      <b/>
      <sz val="11"/>
      <color rgb="FFFF0000"/>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8" tint="-0.249977111117893"/>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3">
    <xf numFmtId="0" fontId="0" fillId="0" borderId="0"/>
    <xf numFmtId="41" fontId="3" fillId="0" borderId="0" applyFont="0" applyFill="0" applyBorder="0" applyAlignment="0" applyProtection="0"/>
    <xf numFmtId="9" fontId="3"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horizontal="center" vertical="center"/>
      <protection locked="0"/>
    </xf>
    <xf numFmtId="41" fontId="0" fillId="3" borderId="2" xfId="1" applyFont="1" applyFill="1" applyBorder="1" applyAlignment="1" applyProtection="1">
      <alignment vertical="center"/>
      <protection locked="0"/>
    </xf>
    <xf numFmtId="9" fontId="0" fillId="3" borderId="2" xfId="2" applyFont="1" applyFill="1" applyBorder="1" applyAlignment="1" applyProtection="1">
      <alignment vertical="center"/>
      <protection locked="0"/>
    </xf>
    <xf numFmtId="0" fontId="0" fillId="0" borderId="0" xfId="0" applyAlignment="1">
      <alignment horizontal="center"/>
    </xf>
    <xf numFmtId="0" fontId="0" fillId="0" borderId="0" xfId="0" applyAlignment="1">
      <alignment horizontal="center" vertical="center"/>
    </xf>
    <xf numFmtId="0" fontId="0" fillId="0" borderId="3" xfId="0" applyBorder="1" applyAlignment="1">
      <alignment horizontal="left" vertical="center"/>
    </xf>
    <xf numFmtId="0" fontId="0" fillId="0" borderId="0" xfId="0" applyAlignment="1">
      <alignment horizontal="left" vertical="center"/>
    </xf>
    <xf numFmtId="0" fontId="0" fillId="0" borderId="3" xfId="0" applyBorder="1" applyAlignment="1">
      <alignment horizontal="left" vertical="center" wrapText="1"/>
    </xf>
    <xf numFmtId="0" fontId="7" fillId="0" borderId="3" xfId="0" applyFont="1" applyBorder="1" applyAlignment="1">
      <alignment horizontal="center" vertical="center"/>
    </xf>
    <xf numFmtId="0" fontId="6" fillId="4" borderId="3"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98"/>
  <sheetViews>
    <sheetView tabSelected="1" topLeftCell="A4" workbookViewId="0">
      <selection activeCell="O11" sqref="O11"/>
    </sheetView>
  </sheetViews>
  <sheetFormatPr baseColWidth="10" defaultColWidth="9"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228</v>
      </c>
    </row>
    <row r="5" spans="1:15" x14ac:dyDescent="0.25">
      <c r="B5" s="1" t="s">
        <v>6</v>
      </c>
      <c r="C5" s="4">
        <v>44561</v>
      </c>
    </row>
    <row r="6" spans="1:15" x14ac:dyDescent="0.25">
      <c r="B6" s="1" t="s">
        <v>7</v>
      </c>
      <c r="C6" s="1">
        <v>6</v>
      </c>
      <c r="D6" s="1" t="s">
        <v>8</v>
      </c>
    </row>
    <row r="8" spans="1:15" x14ac:dyDescent="0.25">
      <c r="A8" s="1" t="s">
        <v>9</v>
      </c>
      <c r="B8" s="17" t="s">
        <v>10</v>
      </c>
      <c r="C8" s="18"/>
      <c r="D8" s="18"/>
      <c r="E8" s="18"/>
      <c r="F8" s="18"/>
      <c r="G8" s="18"/>
      <c r="H8" s="18"/>
      <c r="I8" s="18"/>
      <c r="J8" s="18"/>
      <c r="K8" s="18"/>
      <c r="L8" s="18"/>
      <c r="M8" s="18"/>
      <c r="N8" s="18"/>
      <c r="O8" s="18"/>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3" t="s">
        <v>27</v>
      </c>
      <c r="D11" s="7" t="s">
        <v>28</v>
      </c>
      <c r="E11" s="3" t="s">
        <v>29</v>
      </c>
      <c r="F11" s="3" t="s">
        <v>30</v>
      </c>
      <c r="G11" s="3" t="s">
        <v>31</v>
      </c>
      <c r="H11" s="3" t="s">
        <v>32</v>
      </c>
      <c r="I11" s="3" t="s">
        <v>33</v>
      </c>
      <c r="J11" s="3">
        <v>1</v>
      </c>
      <c r="K11" s="2">
        <v>44589</v>
      </c>
      <c r="L11" s="2">
        <v>44620</v>
      </c>
      <c r="M11" s="8">
        <v>4</v>
      </c>
      <c r="N11" s="3">
        <v>0</v>
      </c>
      <c r="O11" s="3"/>
    </row>
    <row r="12" spans="1:15" ht="15.75" thickBot="1" x14ac:dyDescent="0.3">
      <c r="A12" s="5">
        <v>2</v>
      </c>
      <c r="B12" s="6" t="s">
        <v>95</v>
      </c>
      <c r="C12" s="3" t="s">
        <v>27</v>
      </c>
      <c r="D12" s="7" t="s">
        <v>34</v>
      </c>
      <c r="E12" s="3" t="s">
        <v>35</v>
      </c>
      <c r="F12" s="3" t="s">
        <v>36</v>
      </c>
      <c r="G12" s="3" t="s">
        <v>37</v>
      </c>
      <c r="H12" s="3" t="s">
        <v>38</v>
      </c>
      <c r="I12" s="3" t="s">
        <v>33</v>
      </c>
      <c r="J12" s="3">
        <v>1</v>
      </c>
      <c r="K12" s="2">
        <v>44589</v>
      </c>
      <c r="L12" s="2">
        <v>44620</v>
      </c>
      <c r="M12" s="8">
        <v>4</v>
      </c>
      <c r="N12" s="3">
        <v>0</v>
      </c>
      <c r="O12" s="3"/>
    </row>
    <row r="13" spans="1:15" ht="15.75" thickBot="1" x14ac:dyDescent="0.3">
      <c r="A13" s="5">
        <v>3</v>
      </c>
      <c r="B13" s="6" t="s">
        <v>96</v>
      </c>
      <c r="C13" s="3" t="s">
        <v>27</v>
      </c>
      <c r="D13" s="7" t="s">
        <v>39</v>
      </c>
      <c r="E13" s="3" t="s">
        <v>40</v>
      </c>
      <c r="F13" s="3" t="s">
        <v>41</v>
      </c>
      <c r="G13" s="3" t="s">
        <v>42</v>
      </c>
      <c r="H13" s="3" t="s">
        <v>43</v>
      </c>
      <c r="I13" s="3" t="s">
        <v>33</v>
      </c>
      <c r="J13" s="3">
        <v>1</v>
      </c>
      <c r="K13" s="2">
        <v>44589</v>
      </c>
      <c r="L13" s="2">
        <v>44651</v>
      </c>
      <c r="M13" s="8">
        <v>4</v>
      </c>
      <c r="N13" s="3">
        <v>0</v>
      </c>
      <c r="O13" s="3"/>
    </row>
    <row r="14" spans="1:15" ht="15.75" thickBot="1" x14ac:dyDescent="0.3">
      <c r="A14" s="5">
        <v>4</v>
      </c>
      <c r="B14" s="6" t="s">
        <v>97</v>
      </c>
      <c r="C14" s="3" t="s">
        <v>27</v>
      </c>
      <c r="D14" s="7" t="s">
        <v>44</v>
      </c>
      <c r="E14" s="3" t="s">
        <v>45</v>
      </c>
      <c r="F14" s="3" t="s">
        <v>46</v>
      </c>
      <c r="G14" s="3" t="s">
        <v>47</v>
      </c>
      <c r="H14" s="3" t="s">
        <v>48</v>
      </c>
      <c r="I14" s="3" t="s">
        <v>49</v>
      </c>
      <c r="J14" s="3">
        <v>1</v>
      </c>
      <c r="K14" s="2">
        <v>43850</v>
      </c>
      <c r="L14" s="2">
        <v>44043</v>
      </c>
      <c r="M14" s="8">
        <v>27.571428571428573</v>
      </c>
      <c r="N14" s="3">
        <v>0</v>
      </c>
      <c r="O14" s="3" t="s">
        <v>108</v>
      </c>
    </row>
    <row r="15" spans="1:15" ht="15.75" thickBot="1" x14ac:dyDescent="0.3">
      <c r="A15" s="5">
        <v>5</v>
      </c>
      <c r="B15" s="6" t="s">
        <v>98</v>
      </c>
      <c r="C15" s="3" t="s">
        <v>27</v>
      </c>
      <c r="D15" s="7" t="s">
        <v>50</v>
      </c>
      <c r="E15" s="3" t="s">
        <v>51</v>
      </c>
      <c r="F15" s="3" t="s">
        <v>52</v>
      </c>
      <c r="G15" s="3" t="s">
        <v>53</v>
      </c>
      <c r="H15" s="3" t="s">
        <v>54</v>
      </c>
      <c r="I15" s="3" t="s">
        <v>55</v>
      </c>
      <c r="J15" s="3">
        <v>1</v>
      </c>
      <c r="K15" s="2">
        <v>43922</v>
      </c>
      <c r="L15" s="2">
        <v>44196</v>
      </c>
      <c r="M15" s="8">
        <v>34.25</v>
      </c>
      <c r="N15" s="3">
        <v>1</v>
      </c>
      <c r="O15" s="3" t="s">
        <v>56</v>
      </c>
    </row>
    <row r="16" spans="1:15" ht="15.75" thickBot="1" x14ac:dyDescent="0.3">
      <c r="A16" s="5">
        <v>6</v>
      </c>
      <c r="B16" s="6" t="s">
        <v>99</v>
      </c>
      <c r="C16" s="3" t="s">
        <v>27</v>
      </c>
      <c r="D16" s="7">
        <v>11</v>
      </c>
      <c r="E16" s="3" t="s">
        <v>57</v>
      </c>
      <c r="F16" s="3" t="s">
        <v>58</v>
      </c>
      <c r="G16" s="3" t="s">
        <v>53</v>
      </c>
      <c r="H16" s="3" t="s">
        <v>54</v>
      </c>
      <c r="I16" s="3" t="s">
        <v>55</v>
      </c>
      <c r="J16" s="3">
        <v>1</v>
      </c>
      <c r="K16" s="2">
        <v>43922</v>
      </c>
      <c r="L16" s="2">
        <v>44196</v>
      </c>
      <c r="M16" s="8">
        <v>34.25</v>
      </c>
      <c r="N16" s="3">
        <v>1</v>
      </c>
      <c r="O16" s="3" t="s">
        <v>56</v>
      </c>
    </row>
    <row r="17" spans="1:15" ht="15.75" thickBot="1" x14ac:dyDescent="0.3">
      <c r="A17" s="5">
        <v>7</v>
      </c>
      <c r="B17" s="6" t="s">
        <v>100</v>
      </c>
      <c r="C17" s="3" t="s">
        <v>27</v>
      </c>
      <c r="D17" s="7">
        <v>14</v>
      </c>
      <c r="E17" s="3" t="s">
        <v>60</v>
      </c>
      <c r="F17" s="3" t="s">
        <v>61</v>
      </c>
      <c r="G17" s="3" t="s">
        <v>62</v>
      </c>
      <c r="H17" s="3" t="s">
        <v>63</v>
      </c>
      <c r="I17" s="3" t="s">
        <v>59</v>
      </c>
      <c r="J17" s="3">
        <v>1</v>
      </c>
      <c r="K17" s="2">
        <v>43864</v>
      </c>
      <c r="L17" s="2">
        <v>44043</v>
      </c>
      <c r="M17" s="8">
        <v>25.571428571428573</v>
      </c>
      <c r="N17" s="3">
        <v>1</v>
      </c>
      <c r="O17" s="3" t="s">
        <v>56</v>
      </c>
    </row>
    <row r="18" spans="1:15" ht="15.75" thickBot="1" x14ac:dyDescent="0.3">
      <c r="A18" s="5">
        <v>8</v>
      </c>
      <c r="B18" s="6" t="s">
        <v>101</v>
      </c>
      <c r="C18" s="3" t="s">
        <v>27</v>
      </c>
      <c r="D18" s="7">
        <v>16</v>
      </c>
      <c r="E18" s="3" t="s">
        <v>64</v>
      </c>
      <c r="F18" s="3" t="s">
        <v>65</v>
      </c>
      <c r="G18" s="3" t="s">
        <v>67</v>
      </c>
      <c r="H18" s="3" t="s">
        <v>68</v>
      </c>
      <c r="I18" s="3" t="s">
        <v>49</v>
      </c>
      <c r="J18" s="3">
        <v>1</v>
      </c>
      <c r="K18" s="2">
        <v>43893</v>
      </c>
      <c r="L18" s="2">
        <v>44165</v>
      </c>
      <c r="M18" s="8">
        <v>38.857142857142854</v>
      </c>
      <c r="N18" s="3">
        <v>1</v>
      </c>
      <c r="O18" s="3" t="s">
        <v>69</v>
      </c>
    </row>
    <row r="19" spans="1:15" ht="15.75" thickBot="1" x14ac:dyDescent="0.3">
      <c r="A19" s="5">
        <v>9</v>
      </c>
      <c r="B19" s="6" t="s">
        <v>102</v>
      </c>
      <c r="C19" s="3" t="s">
        <v>27</v>
      </c>
      <c r="D19" s="7">
        <v>17</v>
      </c>
      <c r="E19" s="3" t="s">
        <v>70</v>
      </c>
      <c r="F19" s="3" t="s">
        <v>71</v>
      </c>
      <c r="G19" s="3" t="s">
        <v>67</v>
      </c>
      <c r="H19" s="3" t="s">
        <v>68</v>
      </c>
      <c r="I19" s="3" t="s">
        <v>49</v>
      </c>
      <c r="J19" s="3">
        <v>1</v>
      </c>
      <c r="K19" s="2">
        <v>43893</v>
      </c>
      <c r="L19" s="2">
        <v>44165</v>
      </c>
      <c r="M19" s="8">
        <v>38.857142857142854</v>
      </c>
      <c r="N19" s="3">
        <v>1</v>
      </c>
      <c r="O19" s="3" t="s">
        <v>69</v>
      </c>
    </row>
    <row r="20" spans="1:15" ht="15.75" thickBot="1" x14ac:dyDescent="0.3">
      <c r="A20" s="5">
        <v>10</v>
      </c>
      <c r="B20" s="6" t="s">
        <v>103</v>
      </c>
      <c r="C20" s="3" t="s">
        <v>27</v>
      </c>
      <c r="D20" s="7">
        <v>18</v>
      </c>
      <c r="E20" s="3" t="s">
        <v>72</v>
      </c>
      <c r="F20" s="3" t="s">
        <v>73</v>
      </c>
      <c r="G20" s="3" t="s">
        <v>67</v>
      </c>
      <c r="H20" s="3" t="s">
        <v>68</v>
      </c>
      <c r="I20" s="3" t="s">
        <v>49</v>
      </c>
      <c r="J20" s="3">
        <v>1</v>
      </c>
      <c r="K20" s="2">
        <v>43893</v>
      </c>
      <c r="L20" s="2">
        <v>44165</v>
      </c>
      <c r="M20" s="8">
        <v>38.857142857142854</v>
      </c>
      <c r="N20" s="3">
        <v>1</v>
      </c>
      <c r="O20" s="3" t="s">
        <v>69</v>
      </c>
    </row>
    <row r="21" spans="1:15" ht="15.75" thickBot="1" x14ac:dyDescent="0.3">
      <c r="A21" s="5">
        <v>11</v>
      </c>
      <c r="B21" s="6" t="s">
        <v>104</v>
      </c>
      <c r="C21" s="3" t="s">
        <v>27</v>
      </c>
      <c r="D21" s="7">
        <v>21</v>
      </c>
      <c r="E21" s="3" t="s">
        <v>74</v>
      </c>
      <c r="F21" s="3" t="s">
        <v>75</v>
      </c>
      <c r="G21" s="3" t="s">
        <v>76</v>
      </c>
      <c r="H21" s="3" t="s">
        <v>77</v>
      </c>
      <c r="I21" s="3" t="s">
        <v>66</v>
      </c>
      <c r="J21" s="9">
        <v>1</v>
      </c>
      <c r="K21" s="2">
        <v>43893</v>
      </c>
      <c r="L21" s="2">
        <v>44165</v>
      </c>
      <c r="M21" s="8">
        <v>38.857142857142854</v>
      </c>
      <c r="N21" s="9">
        <v>0.75</v>
      </c>
      <c r="O21" s="3"/>
    </row>
    <row r="22" spans="1:15" ht="15.75" thickBot="1" x14ac:dyDescent="0.3">
      <c r="A22" s="5">
        <v>12</v>
      </c>
      <c r="B22" s="6" t="s">
        <v>105</v>
      </c>
      <c r="C22" s="3" t="s">
        <v>27</v>
      </c>
      <c r="D22" s="7">
        <v>30</v>
      </c>
      <c r="E22" s="3" t="s">
        <v>78</v>
      </c>
      <c r="F22" s="3" t="s">
        <v>79</v>
      </c>
      <c r="G22" s="3" t="s">
        <v>80</v>
      </c>
      <c r="H22" s="3" t="s">
        <v>81</v>
      </c>
      <c r="I22" s="3" t="s">
        <v>59</v>
      </c>
      <c r="J22" s="3">
        <v>2</v>
      </c>
      <c r="K22" s="2">
        <v>43922</v>
      </c>
      <c r="L22" s="2">
        <v>44196</v>
      </c>
      <c r="M22" s="8">
        <v>39.142857142857146</v>
      </c>
      <c r="N22" s="3">
        <v>1</v>
      </c>
      <c r="O22" s="3"/>
    </row>
    <row r="23" spans="1:15" ht="15.75" thickBot="1" x14ac:dyDescent="0.3">
      <c r="A23" s="5">
        <v>13</v>
      </c>
      <c r="B23" s="6" t="s">
        <v>106</v>
      </c>
      <c r="C23" s="3" t="s">
        <v>27</v>
      </c>
      <c r="D23" s="7" t="s">
        <v>82</v>
      </c>
      <c r="E23" s="3" t="s">
        <v>83</v>
      </c>
      <c r="F23" s="3" t="s">
        <v>84</v>
      </c>
      <c r="G23" s="3" t="s">
        <v>85</v>
      </c>
      <c r="H23" s="3" t="s">
        <v>86</v>
      </c>
      <c r="I23" s="3" t="s">
        <v>87</v>
      </c>
      <c r="J23" s="3">
        <v>1</v>
      </c>
      <c r="K23" s="2">
        <v>42736</v>
      </c>
      <c r="L23" s="2">
        <v>43465</v>
      </c>
      <c r="M23" s="8">
        <v>104.14285714285714</v>
      </c>
      <c r="N23" s="3">
        <v>0</v>
      </c>
      <c r="O23" s="3" t="s">
        <v>88</v>
      </c>
    </row>
    <row r="24" spans="1:15" ht="15.75" thickBot="1" x14ac:dyDescent="0.3">
      <c r="A24" s="5">
        <v>14</v>
      </c>
      <c r="B24" s="6" t="s">
        <v>107</v>
      </c>
      <c r="C24" s="3" t="s">
        <v>27</v>
      </c>
      <c r="D24" s="7" t="s">
        <v>89</v>
      </c>
      <c r="E24" s="3" t="s">
        <v>90</v>
      </c>
      <c r="F24" s="3" t="s">
        <v>91</v>
      </c>
      <c r="G24" s="3" t="s">
        <v>92</v>
      </c>
      <c r="H24" s="3" t="s">
        <v>93</v>
      </c>
      <c r="I24" s="3" t="s">
        <v>94</v>
      </c>
      <c r="J24" s="3">
        <v>1</v>
      </c>
      <c r="K24" s="2">
        <v>42154</v>
      </c>
      <c r="L24" s="2">
        <v>42490</v>
      </c>
      <c r="M24" s="8">
        <v>48</v>
      </c>
      <c r="N24" s="3">
        <v>1</v>
      </c>
      <c r="O24" s="3" t="s">
        <v>25</v>
      </c>
    </row>
    <row r="350997" spans="1:1" x14ac:dyDescent="0.25">
      <c r="A350997" t="s">
        <v>26</v>
      </c>
    </row>
    <row r="350998" spans="1:1" x14ac:dyDescent="0.25">
      <c r="A350998" t="s">
        <v>27</v>
      </c>
    </row>
  </sheetData>
  <mergeCells count="1">
    <mergeCell ref="B8:O8"/>
  </mergeCells>
  <dataValidations count="13">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4">
      <formula1>$A$350996:$A$350998</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workbookViewId="0">
      <selection activeCell="D2" sqref="D2"/>
    </sheetView>
  </sheetViews>
  <sheetFormatPr baseColWidth="10" defaultRowHeight="15" x14ac:dyDescent="0.25"/>
  <cols>
    <col min="2" max="2" width="11" style="11"/>
    <col min="3" max="3" width="39" bestFit="1" customWidth="1"/>
    <col min="4" max="4" width="59.5" customWidth="1"/>
  </cols>
  <sheetData>
    <row r="1" spans="2:4" s="10" customFormat="1" ht="23.25" customHeight="1" x14ac:dyDescent="0.25">
      <c r="B1" s="16" t="s">
        <v>109</v>
      </c>
      <c r="C1" s="16" t="s">
        <v>110</v>
      </c>
      <c r="D1" s="16" t="s">
        <v>111</v>
      </c>
    </row>
    <row r="2" spans="2:4" s="13" customFormat="1" ht="90" x14ac:dyDescent="0.25">
      <c r="B2" s="15">
        <v>4</v>
      </c>
      <c r="C2" s="12" t="s">
        <v>11</v>
      </c>
      <c r="D2" s="14" t="s">
        <v>122</v>
      </c>
    </row>
    <row r="3" spans="2:4" s="13" customFormat="1" ht="60" x14ac:dyDescent="0.25">
      <c r="B3" s="15">
        <v>8</v>
      </c>
      <c r="C3" s="12" t="s">
        <v>12</v>
      </c>
      <c r="D3" s="14" t="s">
        <v>112</v>
      </c>
    </row>
    <row r="4" spans="2:4" s="13" customFormat="1" ht="75" x14ac:dyDescent="0.25">
      <c r="B4" s="15">
        <v>12</v>
      </c>
      <c r="C4" s="12" t="s">
        <v>13</v>
      </c>
      <c r="D4" s="14" t="s">
        <v>113</v>
      </c>
    </row>
    <row r="5" spans="2:4" s="13" customFormat="1" ht="75" x14ac:dyDescent="0.25">
      <c r="B5" s="15">
        <v>16</v>
      </c>
      <c r="C5" s="12" t="s">
        <v>14</v>
      </c>
      <c r="D5" s="14" t="s">
        <v>114</v>
      </c>
    </row>
    <row r="6" spans="2:4" s="13" customFormat="1" ht="75" x14ac:dyDescent="0.25">
      <c r="B6" s="15">
        <v>20</v>
      </c>
      <c r="C6" s="12" t="s">
        <v>15</v>
      </c>
      <c r="D6" s="14" t="s">
        <v>115</v>
      </c>
    </row>
    <row r="7" spans="2:4" s="13" customFormat="1" ht="75" x14ac:dyDescent="0.25">
      <c r="B7" s="15">
        <v>24</v>
      </c>
      <c r="C7" s="12" t="s">
        <v>16</v>
      </c>
      <c r="D7" s="14" t="s">
        <v>116</v>
      </c>
    </row>
    <row r="8" spans="2:4" s="13" customFormat="1" ht="75" x14ac:dyDescent="0.25">
      <c r="B8" s="15">
        <v>28</v>
      </c>
      <c r="C8" s="12" t="s">
        <v>17</v>
      </c>
      <c r="D8" s="14" t="s">
        <v>117</v>
      </c>
    </row>
    <row r="9" spans="2:4" s="13" customFormat="1" x14ac:dyDescent="0.25">
      <c r="B9" s="15">
        <v>31</v>
      </c>
      <c r="C9" s="12" t="s">
        <v>18</v>
      </c>
      <c r="D9" s="14" t="s">
        <v>118</v>
      </c>
    </row>
    <row r="10" spans="2:4" s="13" customFormat="1" x14ac:dyDescent="0.25">
      <c r="B10" s="15">
        <v>32</v>
      </c>
      <c r="C10" s="12" t="s">
        <v>19</v>
      </c>
      <c r="D10" s="12" t="s">
        <v>119</v>
      </c>
    </row>
    <row r="11" spans="2:4" s="13" customFormat="1" x14ac:dyDescent="0.25">
      <c r="B11" s="15">
        <v>36</v>
      </c>
      <c r="C11" s="12" t="s">
        <v>20</v>
      </c>
      <c r="D11" s="12" t="s">
        <v>119</v>
      </c>
    </row>
    <row r="12" spans="2:4" s="13" customFormat="1" ht="30" x14ac:dyDescent="0.25">
      <c r="B12" s="15">
        <v>40</v>
      </c>
      <c r="C12" s="12" t="s">
        <v>21</v>
      </c>
      <c r="D12" s="14" t="s">
        <v>120</v>
      </c>
    </row>
    <row r="13" spans="2:4" s="13" customFormat="1" x14ac:dyDescent="0.25">
      <c r="B13" s="15">
        <v>44</v>
      </c>
      <c r="C13" s="12" t="s">
        <v>22</v>
      </c>
      <c r="D13" s="14" t="s">
        <v>118</v>
      </c>
    </row>
    <row r="14" spans="2:4" s="13" customFormat="1" x14ac:dyDescent="0.25">
      <c r="B14" s="15">
        <v>48</v>
      </c>
      <c r="C14" s="12" t="s">
        <v>23</v>
      </c>
      <c r="D14" s="12" t="s">
        <v>121</v>
      </c>
    </row>
  </sheetData>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F14.1  PLANES DE MEJORAMIENT...</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MARIA PARRA AMAYA</cp:lastModifiedBy>
  <dcterms:created xsi:type="dcterms:W3CDTF">2022-01-18T17:05:46Z</dcterms:created>
  <dcterms:modified xsi:type="dcterms:W3CDTF">2022-09-28T01:31:18Z</dcterms:modified>
</cp:coreProperties>
</file>