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NC\JENNY DÍAZ\Desktop\"/>
    </mc:Choice>
  </mc:AlternateContent>
  <bookViews>
    <workbookView xWindow="0" yWindow="0" windowWidth="20490" windowHeight="7040"/>
  </bookViews>
  <sheets>
    <sheet name="400 F14.1  PLANES DE MEJORAM..." sheetId="1" r:id="rId1"/>
  </sheets>
  <calcPr calcId="0"/>
</workbook>
</file>

<file path=xl/sharedStrings.xml><?xml version="1.0" encoding="utf-8"?>
<sst xmlns="http://schemas.openxmlformats.org/spreadsheetml/2006/main" count="306" uniqueCount="234">
  <si>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</si>
  <si>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</si>
  <si>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</si>
  <si>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</si>
  <si>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</si>
  <si>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</si>
  <si>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</si>
  <si>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</si>
  <si>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</si>
  <si>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</si>
  <si>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</si>
  <si>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</si>
  <si>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</si>
  <si>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</si>
  <si>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</si>
  <si>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</si>
  <si>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</si>
  <si>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</si>
  <si>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</si>
  <si>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</si>
  <si>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</si>
  <si>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</si>
  <si>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</si>
  <si>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</si>
  <si>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</si>
  <si>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</si>
  <si>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</si>
  <si>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</si>
  <si>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2024-1</t>
  </si>
  <si>
    <t>Compensaciones reclamos ventas de Café 2023 (A1) (F1) (D1). Se pagaron con recursos parafiscales, 52 reclamaciones de clientes en el proceso de ventas de café por valor de 109.151,39 USD, con ocasión de incumplimientos en las condiciones pactadas en la negociación comercial y generando un posible daño fiscal.</t>
  </si>
  <si>
    <t xml:space="preserve">Deficiencias en el seguimiento y 
control en la cadena del proceso de ventas, logística y comercialización de café por 
parte de la Federación y Almacafé.
</t>
  </si>
  <si>
    <t>a) Revisar la matriz de riesgos del proceso Gestionar Ventas, su  mitigación, trazabilidad y traslado  para proteger los intereses del FoNC e identificar aquellos que deben quedar a su cargo.
b) Actualizar el proceso de postventa identificando el tratamiento de las tipologias de quejas y reclamos y sus responsables.
c) Socializar los resultados y sus ajustes a partes interesadas.</t>
  </si>
  <si>
    <t xml:space="preserve">Matriz de Riesgos y proceso actualizados como socializados  </t>
  </si>
  <si>
    <t>2024-2</t>
  </si>
  <si>
    <t xml:space="preserve">Pagos contrato CN-2022-1706. (A2).  Para el pago de la factura No. HS2100222285 del 15/12/23 se allegó la orden de compra 4900270132 de un servicio logístico por valor de $15.103.580, referente a una obligación contractual diferente al contrato en mención y sin relación con las obligaciones contractuales estipuladas en este.
</t>
  </si>
  <si>
    <t>Deficiencias en el seguimiento, vigilancia y control del contrato por parte de la supervisión a cargo de Buencafé, al aprobar el pago de facturas que incluyen prestaciones de servicio de contratos diferentes, lo que genera incertidumbre respecto a los soportes que dan cuenta de la ejecución del contrato.</t>
  </si>
  <si>
    <t>No aceptar facturas que incluyan el cobro de diferentes servicios</t>
  </si>
  <si>
    <t xml:space="preserve">Los supervisores de contratos deberán validar que las facturas correspondan única y exclusivamente al servicio descrito en el objeto del contrato/orden que se está pagando.
En capacitación a Supervisores hacer énfasis en lo anteriormente enunciado.
</t>
  </si>
  <si>
    <t>Jornada de Capacitación</t>
  </si>
  <si>
    <t>2024-3</t>
  </si>
  <si>
    <t>Amparos pólizas de garantía Contrato CN-2023-0118 (A3).  Sobre el expediente contractual no se evidenció la póliza de la garantía de responsabilidad civil profesional establecida en la cláusula 10, por valor de 1.400 S.M.L.M.V., dado que la aseguradora no podía expedir la misma.  No se cubrió el riesgo ni se modificó el contrato.</t>
  </si>
  <si>
    <t>Deficiencias en los controles y seguimiento por parte del área jurídica y de la supervisión del contrato, en cabeza del coordinador de ingeniería de Buencafé, al no exigir el cumplimiento del clausulado contractual, situación que genera riesgos en la cobertura de los amparos establecidos en caso de los diseños (planos unifilares) para el cumplimiento de la Norma RETIE.</t>
  </si>
  <si>
    <t>Validar en próximas contrataciones  que las aseguradoras están en capacidad de expedir garantías a solicitar, antes de establecerlas contractualmente</t>
  </si>
  <si>
    <t>Solicitar coberturas que se puedan expedir por aseguradoras en próximas contrataciones.</t>
  </si>
  <si>
    <t>Soporte de la revisión de cobertura solicitada</t>
  </si>
  <si>
    <t>2024-4</t>
  </si>
  <si>
    <t xml:space="preserve">Entrega estufas ecoeficientes - CN-2023-1234. (A4) (IP.1).  El contratista una vez finalizado el plazo de ejecución solo entregó 6 de las 55 estufas pactadas pese a los pagos realizados por $88 millones ($22, corresponden a recursos parafiscales).  Al 6/11/24 no se observó decisión de  la Aseguradora por la reclamación ni soportes de la construcción y entrega de lo faltante. </t>
  </si>
  <si>
    <t>Deficiencias en la estructuración del contrato y los requisitos para la construcción de las estufas ecoeficientes a cargo del Comité Departamental de Cafeteros de Boyacá, así como la falta de seguimiento a las obligaciones contractuales por parte de la supervisión, lo que genera incertidumbre respecto a la entrega de las 55 estufas pactadas en el contrato.</t>
  </si>
  <si>
    <t xml:space="preserve">Entregar la construcción de 49 estufas a beneficiarios.
</t>
  </si>
  <si>
    <t>Entregar la construcción de 49 estufas a beneficiarios.</t>
  </si>
  <si>
    <t>Actas de entrega de estufas</t>
  </si>
  <si>
    <t>2024-5</t>
  </si>
  <si>
    <t>Forma de pago comisión Contrato 0084 del 2023 (A5). Se evidenciaron pagos mensuales  a Geometry Global Colombia S.A.S por concepto de comisión del 5% sobre el presupuesto de producción, hecho que se contrapone con lo estipulado en la cláusula 3° del contrato, que establecía el pago de la misma al final de la ejecución contractual.</t>
  </si>
  <si>
    <t>Deficiencias en el control y seguimiento por parte de la supervisión del contrato en cabeza de la Dirección de Mercadeo y Relaciones Públicas, lo que generó el incumplimiento a las condiciones contractuales pactadas y el pago de la comisión al contratista sin antes cumplir la condición estipulada para el efecto.</t>
  </si>
  <si>
    <t>Ajustar la ejecución del paso en NEÓN 326-REVISIÓN MINUTA SUPERVISOR por la Dirección de Mercadeo, para asegurar que se pueden cumplir las condiciones contractuales acordados sobre los pagos a proveedores y verificar su cumplimiento en la ejecución contractual.</t>
  </si>
  <si>
    <t>*Revisar el cláusulado de Forma de pago y presupuesto para garantizar la ejecución al detalle de los contratos. 
*Definir los pagos a efectuarse y definir un plan que se ajuste a las condiciones aprobadas por los diferentes organos de contratación.
*Realizar seguimiento desde la Dirección de Mercadeo al cumplimiento de las cláusulas contractuales.</t>
  </si>
  <si>
    <t xml:space="preserve">
1. Clausulado de nuevos contratos ajustados a lo acordado en la etapa pre-contractual.
2. Realizar informes mensuales de ejecución de los contratos de la Dirección de Mercadeo, informando a las partes de la ejecución de las condiciones pactadas.</t>
  </si>
  <si>
    <t>2024-6</t>
  </si>
  <si>
    <t>Supervisión y forma de pago contrato CN-2023-0315 (A6). Se efectuó el segundo y último pago al contratista BDO AUDIT S.A.S, el 11 de enero de 2024, sin mediar el documento denominado “Informe Final de Supervisión contrato Auditoría Externa FoNC, el cual, según la cláusula 4 contractual, era requisito para el mencionado pago.</t>
  </si>
  <si>
    <t>Debilidades en el ejercicio de la supervisión, control y vigilancia al cumplimiento de las condiciones pactadas por parte de la Auditora General, lo que genera riesgo de pagar bienes y/o servicios sin la respectiva verificación y sin el cumplimiento de los requisitos estipulados en el contrato.</t>
  </si>
  <si>
    <t xml:space="preserve">Indicar expresamente en próximos contratos que el pago final se realizará al recibir el informe del Auditor Externo que contiene la opinión sobre los estados financieros del FoNC.
</t>
  </si>
  <si>
    <t>Indicar expresamente en próximos contratos que el pago final se realizará al recibir el informe del Auditor Externo que contiene la opinión sobre los estados financieros del FoNC.</t>
  </si>
  <si>
    <t>Contrato</t>
  </si>
  <si>
    <t>2024-7</t>
  </si>
  <si>
    <t>Beneficiario de Garantías Contractuales. (A7).  En la cláusula 9 del CN-2023- 1034, se estableció como obligación del contratista: constituir y presentar en favor de la FNC, en su condición de administradora del FoNC, garantía para el cumplimiento de las obligaciones.  Se evidenció como único beneficiario y/o asegurado en la póliza a la FNC sin hacer alusión al FoNC.</t>
  </si>
  <si>
    <t>Falencias en la verificación y seguimiento al cumplimiento de los requisitos contractuales y debilidades en la supervisión por parte de la FNC-FoNC, al aprobar las pólizas de garantía sin verificar que mediara como beneficio el FoNC, lo que genera riesgo para los recursos parafiscales, en caso de incumplimientos y siniestros.</t>
  </si>
  <si>
    <t>Validar que las garantias solicitadas sean expedidas a favor de la FNC, en su condición de administradora del FoNC.</t>
  </si>
  <si>
    <t>En capacitación a Supervisores hacer énfasis en la validación del beneficiario de las polizas.
Así mismo, el área juridica de Buencafé revisará esta condición en todas las garantias expedidas.</t>
  </si>
  <si>
    <t>Jornada Capacitación</t>
  </si>
  <si>
    <t>2024-8</t>
  </si>
  <si>
    <t>Garantías Contractuales (A). La FNC en su condición de administradora del FoNC, suscribió los siguientes contratos: CN-2023-0315, CN-2022-1609 y CN-2023-0248. Se observó incumplimiento en los términos de constitución y/o expedición de las garantías de conformidad a lo dispuesto en cada una de las cláusulas contractuales.</t>
  </si>
  <si>
    <t>Deficiencias en el ejercicio de la supervisión al no verificar los términos de presentación de garantías que, en los contratos referidos, debió constituirse dentro de los 3 y 5 días siguientes a la suscripción de los mismos, circunstancia que genera riesgos de iniciar la ejecución de los contratos sin contar con los amparos establecidos en las cláusulas contractuales.</t>
  </si>
  <si>
    <t>a) Revisar el clausulado contractual de próximos contratos para que esten articuladas las de inicio, ejecución y aprobación de garantias.
b) Continuar la capacitación a los supervisores.</t>
  </si>
  <si>
    <t>2024-9</t>
  </si>
  <si>
    <t>Liquidación de contratos (A9). Teniendo en cuenta tanto las fechas de inicio y terminación de los contratos CN-2022-1609 y CN-2023-1205, se observó que las actas de liquidación excedieron el término establecido para el efecto en la Resolución 8 de 2000, normatividad interna, que determina un plazo de 90 días contados a partir de la fecha de terminación de los contratos.</t>
  </si>
  <si>
    <t>Deficiencias en el ejercicio de la supervisión, al no realizar la liquidación del contrato en los términos establecidos y de la Oficina Jurídica al no adelantar el seguimiento y control a dicha actividad contractual.</t>
  </si>
  <si>
    <t xml:space="preserve">Continuar la capacitación a los supervisores.
</t>
  </si>
  <si>
    <t xml:space="preserve"> Continuar la capacitación a los supervisores.</t>
  </si>
  <si>
    <t>2024-10</t>
  </si>
  <si>
    <t>Inconsistencias registros del Plan Operativo 2023 (A10).  Se evidenciaron inconsistencias en el diligenciamiento de los formatos que dan cuenta de la atención de los diferentes programas del plan operativo y el cargue de los mismos en el aplicativo SICA.</t>
  </si>
  <si>
    <t>Deficiencias en el control que adelantan los líderes de Extensión Rural en cada departamento y la Dirección Técnica Nacional de Extensión Rural, lo que genera incertidumbre respecto a la información consignada en dichos formatos y el reporte de la información en el aplicativo SICA.</t>
  </si>
  <si>
    <t xml:space="preserve">1. Revisar y ajustar formatos e instructivo para el diligenciamiento: FE–EX–F–0002 Atención en oficina, FE–EX–F–0003 Registro de recomendación, FE–EX–F–0004 Registro de Asistencia Actividad Grupal.
2. Adoptar en el Plan Operativo de Extensión Rural el seguimiento y control al servicio prestado, validando la calidad de la atencion al caficultor y la información registrada en SICA. </t>
  </si>
  <si>
    <t xml:space="preserve">
1. Comunicar por correo electronico y/o capacitar al Servicio de Extensión, en la actualización de los formatos e instructivos para el correcto diligenciamiento. 
2. Actualización del documento Plan Operativo de Extensión Rural con la adición del seguimiento y control a las actividades, validando la calidad de la atencion al caficultor y la información registrada en SICA.</t>
  </si>
  <si>
    <t xml:space="preserve">1. Correo electrónico con comunicacion de los cambios al Servicio de Extensión. 
2. Jornada de capacitación con el servicio de extensión
3. Plan Operativo actualizado.
4. Circular recordando obligaciones y controles a ejecutar por los Coordinadores
</t>
  </si>
  <si>
    <t>2024-12</t>
  </si>
  <si>
    <t>Actividades Grupales Manual de Extensión Rural – Plan Operativo 2023 (A12). No se evidenciaron soportes y/o registros que den cuenta de las actividades previas, del desarrollo de la temática tratada, las evaluaciones o resúmenes del tema, registros fotográficos y copia de los folletos entregados, de acuerdo con el método de extensión que aplique según el Manual de Extensión.</t>
  </si>
  <si>
    <t>Deficiencias en el seguimiento por parte de la supervisión del área de asistencia técnica (coordinadores seccionales y líder de extensión), al no exigir el cumplimiento de lo dispuesto en el Manual de extensión rural, situación que genera incertidumbre acerca de la ejecución de la actividad para el control y seguimiento del plan operativo de asistencia técnica.</t>
  </si>
  <si>
    <t xml:space="preserve">1. Controlar lo establecido  en la acción de mejora #2 del plan: "Adoptar en el Plan Operativo de Extensión Rural, el seguimiento y control al Servicio prestado, validando la calidad de la atención al caficultor y la información registrada en SICA".
2. Incluir en Formato FE–EX–F-0004: "Lugar de la actividad y Material entregado".
3. Actualización del Manual de Extensión Rural FE-EX-D-0038.
</t>
  </si>
  <si>
    <t>1. Comunicar por correo electronico al servicio de extensión los cambios y ajustes efectuados.
2. Capacitar el Servicio de Extensión, el seguimiento y control, y los instructivos para el correcto diligenciamiento de los formatos. 
3. Actualizar el formato FE–EX–F–0004 Registro de Asistencia Actividad Grupal .
4. Actualizar el Manual de Extensión Rural FE-EX-D-0038 .</t>
  </si>
  <si>
    <t>1. Correo electrónico de comunicación de cambios
2. Jornada de capacitación
3. Documentos actualizados.</t>
  </si>
  <si>
    <t>Informe</t>
  </si>
  <si>
    <t>2023-06</t>
  </si>
  <si>
    <t>Cobro de tarifa de Almacenaje y Manipuleo (A)(D) (F). Del análisis efectuado a la muestra de facturación de Almacafé frente a las tarifas aprobadas por este concepto por el Comité Nacional de Cafeteros vigencias 2018 a 2022, se evidenciaron cobros superiores a los establecidos.  Hallazgo con presunta incidencia disciplinaria y fiscal por $84.879.701.</t>
  </si>
  <si>
    <t>Deficiencias en el control que ejerce FNC, al pagar facturas que mencionan un concepto diferente al que realmente se esta cobrando es decir, que no está realizando la revisión, análisis y correcta validación del registro de la información que se ingresa al sistema por parte de Almacafé, lo que genera incertidumbre sobre cómo se realiza el pago por FNC.</t>
  </si>
  <si>
    <t xml:space="preserve">
La FNC se atendrá a los resultados del proceso disciplinario y fiscal.</t>
  </si>
  <si>
    <t>Proceso disciplinario y fiscal</t>
  </si>
  <si>
    <t>Actualizar la trazabilidad del modelo de negocio existente entre la FNC y ALMC para la logística del café y los bienes y servicios afectos a la misma</t>
  </si>
  <si>
    <t>Procedimientos y documentos contractuales actualizados</t>
  </si>
  <si>
    <t>2023-09</t>
  </si>
  <si>
    <t>Pago de alquiler de bodegas propiedad del FoNC (A). Del análisis a los “ingresos servicios en bodegas de FoNC clientes diferentes del FoNC”, se evidenció que dicho cobro fue realizado por Almacafé, quien emitió la facturación por concepto de almacenamiento a terceros, sin mediar soporte, documento o información que de cuenta del ingreso de estos dineros a las cuentas del FoNC.</t>
  </si>
  <si>
    <t>FNC no da claridad respecto a la administración de las bodegas pertenecientes a este, así como del tratamiento comercial que le da Almacafé a estos bienes y que sirven de sustento para alegar una necesidad de salvaguarda económica del operador logístico.</t>
  </si>
  <si>
    <t>2023-10</t>
  </si>
  <si>
    <t>Titularidad del bien inmueble en Tokio, Japón. (A).  Desde su adquisición, la FNC ha ejercido el ánimo de señor y dueño de las oficinas en el “edificio EMCOLOMBIA”  que también se encuentra en la contabilidad del FoNC; sin embargo, las gestiones adelantadas  para lograr la transferencia de la titularidad que se encuentra a nombre de la República de Colombia no han sido efectivas.</t>
  </si>
  <si>
    <t>Deficiencias en el cumplimiento del mandato respecto de la custodia de los bienes inmuebles, y a deficiencias en su gestión y trámite.  Se genera riesgo de pérdida del inmueble por un valor en libros a diciembre/22 de $1.831. Adicionalmente, existe riesgo de estar sobreestimados los activos de la Nación al estar registrado entre los del Ministerio de Relaciones Exteriores.</t>
  </si>
  <si>
    <t xml:space="preserve">Se procederá a: (i) elevar solicitudes al MinHacienda, y; (ii) realizar reuniones dirigidas todas a solicitar la aclaración de los títulos del inmueble de Tokio a fin de que conste al nombre del FoNC. </t>
  </si>
  <si>
    <t>(i) Elevar solicitudes al MinHacienda, y; (ii) realizar reuniones dirigidas todas a solicitar la aclaración de los títulos del inmueble de Tokio a fin de que conste al nombre del FoNC</t>
  </si>
  <si>
    <t>(i) Comunicaciones de la FNC al MinHacienda y (ii) Ayudas de memoria de las reuniones entre FNC y MinHacienda, y/o autoridades competentes</t>
  </si>
  <si>
    <t>2023-11</t>
  </si>
  <si>
    <t>Uso y ocupación del inmueble de Tokio, Japón (A). Se le confirió a FNC LLC el uso de las oficinas ubicadas en el edificio EMCOLOMBIA en Tokio, Japón.  Se desconocen las condiciones en las que se encuentra dicho privado usufructuando un inmueble adquirido con recursos parafiscales, sin que se genere una contraprestación por el uso del espacio.</t>
  </si>
  <si>
    <t>Deficiencias en la administración de los bienes inmuebles en el exterior por parte de la Gerencia Administrativa y Financiera y el área de bienes y servicios de la FNC, hechos que generaron la pérdida de beneficios económicos para el fondo parafiscal, al no devengar ingresos por el uso del espacio por parte de un privado que realiza actividades no asociadas con los objetivos del FoNC.</t>
  </si>
  <si>
    <t xml:space="preserve">Reiterar en un instructivo la destinación que tienen los inmuebles en el exterior y las limitaciones de las sociedades filiales en su ocupación
</t>
  </si>
  <si>
    <t>Instructivo</t>
  </si>
  <si>
    <t>2023-14</t>
  </si>
  <si>
    <t>Garantías Contractuales (A).  Se evidenció un incumplimiento en los términos de presentación y/o constitución de las garantías determinadas en cada una de las cláusulas de los contratos CN-2021-0270, CN-2021-0504  y CN-2022-0989</t>
  </si>
  <si>
    <t>La situación descrita, se presentó por la inobservancia de las funciones de la supervisión, al no verificar los términos de presentación de garantías que, en los contratos referidos debió constituirse dentro de los 3 y 5 días siguientes a su  suscripción, circunstancia que genera riesgos de no amparo ante posibles incumplimientos de los contratistas.</t>
  </si>
  <si>
    <t>Reiterar desde la Gerencia Financiera los requerimientos y requisitos aplicados a cada tipo de contrato.</t>
  </si>
  <si>
    <t>Comunicación</t>
  </si>
  <si>
    <t>2023-15</t>
  </si>
  <si>
    <t>Acta de Inicio Contrato CN-2022-0514. (A).  No se evidenció el acta de inicio a pesar de ser una obligación pactada en la cláusula 21 del contrato y cuya suscripción es exigible como requisito de ejecución. De igual forma, consultada la información en el sistema NEON, no se evidenció los soportes que dieran cuenta de la suscripción.</t>
  </si>
  <si>
    <t>La situación descrita se presentó por la omisión en el ejercicio de la supervisión al inobservar uno de los requisitos de ejecución “Acta de Inicio”, lo que genera riesgo respecto del cumplimiento de las obligaciones determinadas en el contrato que es ley para las partes.</t>
  </si>
  <si>
    <t>2023-16</t>
  </si>
  <si>
    <t>Acta de Entrega y Recibo a Satisfacción Contratos CN-2021-1870, CN-2021-0146 y CN-2022-1148. (A).  No se evidenciaron las actas de entrega y recibo a satisfacción debidamente firmadas por el supervisor de los mismos, a pesar de ser requeridas dentro de las cláusulas 4 de los contratos.</t>
  </si>
  <si>
    <t>Debilidades en el ejercicio de la supervisión y control a la ejecución contractual por parte de quienes recibieron dicha designación, al no verificar la presentación de las actas en las condiciones que se determinaron en el clausulado, lo que genera riesgo de cumplimiento de las entregas por parte del contratista.</t>
  </si>
  <si>
    <t>2023-17</t>
  </si>
  <si>
    <t>Pago Seguridad Social Contratos CN-2021-1870 y CN-2021-0146 (A) (O.I). No se allegaron la totalidad de documentos que acrediten el pago de los aportes al Sistema de Seguridad Social (salud, pensión y ARL), a los que se encontraba obligado el contratista y cuyo requerimiento quedó pactado en el clausulado de los contratos.</t>
  </si>
  <si>
    <t>Falencias en el ejercicio de la supervisión, al no verificar el cumplimiento de las obligaciones del Contratista con respecto de los aportes al sistema integral de seguridad social en salud, pensiones y ARL, lo que genera pagos de facturas sin el lleno de los requisitos contractuales.</t>
  </si>
  <si>
    <t>2023-18</t>
  </si>
  <si>
    <t>Liquidaciones contractuales (A). Teniendo en cuenta las fechas de inicio y terminación de los contratos CN-2021-0722, CN-2021-0504, CN-2021-1816, CN-2022-0723, CN-2022-0128 y CN-2022-1148, se evidenció que la suscripción de las actas de liquidación excedieron los términos establecidos para el efecto (90 días), tanto en la Resolución 8 de 2000 de FNC como en el clausulado contractual.</t>
  </si>
  <si>
    <t>Deficiencias en el ejercicio de la supervisión, al no realizar las liquidaciones de los contratos en los términos establecidos, y al no adelantar el seguimiento y control a dicha actividad contractual; lo que genera inseguridad frente al cumplimiento de las obligaciones contractuales.</t>
  </si>
  <si>
    <t>2023-19</t>
  </si>
  <si>
    <t>Ejecución recursos contrato CN 2022-0370 (A)(IP). No se evidenciaron soportes que permitan determinar la coherencia y pertinencia, así como la justificación de la destinación de los recursos para los fines propios establecidos en la Ley 863 de 2003. De igual forma, genera incertidumbre el que se hayan enlistado proyectos anteriores a la fecha de suscripción del contrato y los otrosíes.</t>
  </si>
  <si>
    <t>Debilidades en el ejercicio de la supervisión, al no documentar y soportar que los productos y actividades del contrato referido guarden relación con la finalidad del FoNC.</t>
  </si>
  <si>
    <t>Reiterar desde la Gerencia Financiera los requerimientos y requisitos aplicados a cada tipo de contrato.
FNC se atiene a los resultados de la IP</t>
  </si>
  <si>
    <t>2023-20</t>
  </si>
  <si>
    <t>Imprevistos contrato CN-2021-1135 (D) (F).  En acta de liquidación se evidenció el pago al contratista de imprevistos por $6.010.126, pese a que  no se acreditó ni soportó la ocurrencia de estos. Asimismo, el supervisor en acta de seguimiento de 29/11/21 indicó que no se han presentado incidentes, y en el Informe final de supervisión tampoco se indica imprevisto  sucedido.</t>
  </si>
  <si>
    <t>Omisión por parte de la supervisión de verificar los soportes de ejecución de los diferentes ítems del contrato de obra, ocasionando un daño patrimonial por $6.010.126 por pago de imprevistos no ocurridos.</t>
  </si>
  <si>
    <t>Reiterar desde la Gerencia Financiera los requerimientos y requisitos aplicados a cada tipo de contrato.
FNC se atiene a los resultados del proceso fiscal y disciplinario</t>
  </si>
  <si>
    <t>2023-21</t>
  </si>
  <si>
    <t>Supervisión contrato CN-2022-1297 (A). No se evidenciaron informes de supervisión que den cuenta el seguimiento técnico, administrativo, financiero, contable, y jurídico que sobre el cumplimiento del objeto del contrato hubiese realizado el supervisor.</t>
  </si>
  <si>
    <t>Desatención de las funciones del Supervisor del contrato que generan riesgo en el recibo de los productos objetos del contrato sin las calidades ni especificaciones técnicas requeridas.</t>
  </si>
  <si>
    <t>Reiterar desde la Gerencia Financiera y de Recursos Organizacionales los requerimientos y requisitos aplicados a cada tipo de contrato.</t>
  </si>
  <si>
    <t>2023NY-2</t>
  </si>
  <si>
    <t>Pagos por administración del inmueble Colombian Center (A).  FNC viene pagando desde 2006, USD 160.000 anuales a CCF por concepto de administración del inmueble, contrario a lo dispuesto en acuerdo, en el cual se estipuló que FNC no cobrará renta y en compensación CCF no cobrará servicios de administración y mantenimiento del edificio hasta por USD 160.000 anuales.</t>
  </si>
  <si>
    <t xml:space="preserve">FNC no determinó y controló la totalidad de los ingresos, costos y gastos que demandaba la operación del inmueble, desatendiendo los principios presupuestales de sujeción y universalidad contemplados en el Contrato de Administración del FoNC. </t>
  </si>
  <si>
    <t>a) Realizar un análisis del contrato actual para determinar si requiere ajustes para reflejar claramente lo relacionado con la ejecución de funciones de FNC como administrador del FoNC, especialmente en la administración de inmueble.</t>
  </si>
  <si>
    <t>Realizar un análisis del contrato vigente</t>
  </si>
  <si>
    <t>Documento con análisis</t>
  </si>
  <si>
    <t>b) Realizar un estudio de mercado  sobre las condiciones económicas para la administración del inmueble.</t>
  </si>
  <si>
    <t>Realizar un estudio de mercado  sobre la administración del inmueble.</t>
  </si>
  <si>
    <t>Estudio de mercado</t>
  </si>
  <si>
    <t>2023NY-6</t>
  </si>
  <si>
    <t>Titularidad del inmueble (A).Las acciones adelantadas por FNC como administradora del FoNC, tendientes a recuperar la titularidad del inmueble “Colombian Center, para establecer legalmente que es propiedad del FoNC,  no han sido efectivas. Se realizaron con la Cancillería, entidad que no es competente para concretar el traspaso de titularidad.</t>
  </si>
  <si>
    <t xml:space="preserve">Deficiencias en el cumplimiento del mandato conferido en el contrato de administración del FoNC respecto de la custodia de los bienes inmuebles producto de la inversión de recursos parafiscales. Están en riesgo USD 30.000.000, de acuerdo al avalúo realizado en el 2016 al no ostentar la titularidad y sobre el cual se han realizado inversiones con recursos públicos. </t>
  </si>
  <si>
    <t xml:space="preserve">En línea con la comunicación remitida por el MinRelacionesExteriores a la CGR, que conoció en extracto la FNC, se procederá a: (i) elevar solicitudes al MinHacienda, y; (ii) realizar reuniones dirigidas todas a solicitar la aclaración de los títulos del inmueble de NY a fin de que conste al nombre del FoNC. </t>
  </si>
  <si>
    <t>(i) Elevar solicitudes al MinHacienda, y; (ii) realizar reuniones dirigidas todas a solicitar la aclaración de los títulos del inmueble de NY a fin de que conste al nombre del FoNC</t>
  </si>
  <si>
    <t>2022-06</t>
  </si>
  <si>
    <t>El FoNC cuenta con inversión a nov/21, en aportes sociales en la Cooperativa de Caficultores de Andes Ltda., por $2.847 millones, que se encuentra en proceso de liquidación forzosa administrativa desde mar/22.  El seguimiento no logró mejorar la situación durante el proceso de intervención,  incumpliéndose  lo establecido en el contrato de administración sobre promover el cooperativismo.</t>
  </si>
  <si>
    <t xml:space="preserve">Ineficacia del seguimiento realizado para generar acciones correctivas en las instancias de decisión y salvaguardar los recursos invertidos, lo que genera riesgo de pérdida de los aportes realizados con recursos del FoNC en la mencionada cooperativa. </t>
  </si>
  <si>
    <t xml:space="preserve">Adelantar un estudio que permita: i.)Definir la necesidad de contar con una nueva política o ajustar la existente, en el marco del  ejercicio de la garantía de compra, ii) que genere los parámetros que fortalezcan el control y iii) habilite la toma de decisión en el seguimiento a las cooperativas. </t>
  </si>
  <si>
    <t>Elaborar el estudio y someter los ajustes a la política para la aprobación de las instancias competentes</t>
  </si>
  <si>
    <t>Estudio</t>
  </si>
  <si>
    <t>Adoptar  las medidas administrativas, prejudiciales y judiciales necesarias para la defensa de los intereses del FoNC en la Cooperativa de los Andes</t>
  </si>
  <si>
    <t>Seguimiento a los procesos judiciales en curso y aplicación de las medidas a que haya lugar</t>
  </si>
  <si>
    <t>2022-07</t>
  </si>
  <si>
    <t>FoNC aplicó en 2021 deterioro a las inversiones en cooperativas de Andes, Salgar, Antioquia y Occidente de Nariño, consecuencia de reducción en sus compras de café y la afectación de sus resultados financieros por el costo de reposición asumido en la entrega de café para dar cumplimiento a compromisos de venta con entrega a futuro.</t>
  </si>
  <si>
    <t>Las acciones adelantadas por la Federación, para salvaguardar los recursos invertidos en las cooperativas no fueron eficaces; en tanto que no se observaron decisiones oportunas que permitieran mitigar dicho deterioro, circunstancia que pone en riesgo de pérdida los aportes realizados con recursos del FoNC.</t>
  </si>
  <si>
    <t>Adelantar un estudio que permita: i.)Definir la necesidad de contar con una nueva política o ajustar la existente, en el marco del  ejercicio de la garantía de compra, ii) que genere los parámetros que fortalezcan el control y iii) habilite la toma de decisión en el seguimiento a las cooperativas.</t>
  </si>
  <si>
    <t>2022-17</t>
  </si>
  <si>
    <t>FNC realizó negociaciones de compra-venta de café con entregas futuro con la Cooperativa de Andes intervenida desde nov/19. La garantía mobiliaria por $6.607 millones del cumplimiento de las obligaciones contraídas por la Cooperativa resulta insuficiente respecto de las cuantías que se negociaron y de la deuda actual ($120.425 millones).  Recomendación de apertura indagación preliminar.</t>
  </si>
  <si>
    <t xml:space="preserve">Aumento de manera exponencial de las negociaciones de venta de café a futuro por parte del agente interventor, así como la no documentación de dichos negocios por parte de FNC, quien no tuvo en cuenta la condición especial de la Cooperativa, circunstancia que genera riesgo de pérdida de los recursos del FoNC. </t>
  </si>
  <si>
    <t xml:space="preserve">Revisar la política de comercialización en torno a la modalidad  de compra de café  a futuro incluyendo posibles condiciones adicionales, para hacer la propuesta de los ajustes a que hubiere lugar ante la  instancia competente.
La FNC se atendrá a los resultados de la indagación preliminar por parte del organismo de control.
</t>
  </si>
  <si>
    <t>Realizar el estudio y análisis respecto a la política de comercialización en lo que corresponde a la modalidad de CVCEF para orientar las posibles  condiciones adicionales a observar.
Gestionar  la autorización ante  las instancias respectivas.</t>
  </si>
  <si>
    <t>Informe  con la propuesta de ajuste a la política</t>
  </si>
  <si>
    <t>2022-18</t>
  </si>
  <si>
    <t>Con recursos del FoNC se están respaldando operaciones de cobertura de gestión de riesgo de precio relacionadas con compras de café de las cooperativas, sin suscribir otros pactos concomitantemente con dichos contratos, en aras de la salvaguarda de las negociaciones y los recursos dispuestos en estas operaciones.</t>
  </si>
  <si>
    <t>Inadecuada gestión jurídica por parte de la FNC, encaminada a la protección de los recursos del FoNC, circunstancia que pone en riesgo los recursos utilizados para las operaciones de cobertura tipo Contrato “C”, por cuanto no hay salvaguarda de los mismos.</t>
  </si>
  <si>
    <t xml:space="preserve">Revisar la política de comercialización en torno a las  modalidades  de compra de café  para hacer la propuesta de los posibles ajustes a que hubiere lugar ante la  instancia competente.
</t>
  </si>
  <si>
    <t>Analizar la política de comercialización en lo que corresponde a las modalidades de compra de café para orientar los eventuales ajustes que sean necesarios  y que contemplen la posible existencia de otros pactos concomitantes  a los actuales  contratos en aras de la salvaguarda de las negociaciones y los recursos dispuestos en estas operaciones.</t>
  </si>
  <si>
    <t>Informe con la propuesta de posibles ajustes a la política</t>
  </si>
  <si>
    <t>2022-19</t>
  </si>
  <si>
    <t>Gestión inoportuna de FNC e inexistencia de instrumentos idóneos que garantizaran el cumplimiento de negociaciones de café con entrega futura y/o con entrega inmediata, generando incertidumbre respecto a la recolección del café y/o captación de recursos económicos para cerrar las posiciones de cobertura que se abrieron en la gestión de riesgo de precio de café.</t>
  </si>
  <si>
    <t>Falta de planeación estratégica, proyección de cuantías, plazos y condiciones de entregas de café, análisis de condiciones actuales de mercado, y la no inclusión de los caficultores en la concertación de estrategias, para tomar decisiones respecto de herramientas tendientes a la normalización de las entregas y/o recuperación de recursos económicos.</t>
  </si>
  <si>
    <t>Revisar la política de comercialización en torno a las modalidades de compra de café para hacer la propuesta de los posibles ajustes a que hubiere lugar ante la instancia competente.</t>
  </si>
  <si>
    <t>Analizar la política de comercialización en lo que corresponde a las modalidades de compra de café para orientar los eventuales ajustes que resulten necesarios.</t>
  </si>
  <si>
    <t>Cobertura programas de desarrollo social y económico a la población cafetera de Santander. De los cafeteros registrados en Sistema de Información Cafetera–SICA, con respecto de los beneficiados con ejecución de programas de desarrollo social y económico durante 2017 y 2018, solo el 20% en 2017 y el 19% en 2018, recibieron beneficios o incentivos con recursos del FoNC.</t>
  </si>
  <si>
    <t>Insuficiente capacidad operativa del Comité Departamental de Cafeteros de Santander,  lo que genera inoportunidad e inequidad en la distribución de los recursos por transferencias cafeteras.
Hecho que conllevó a que se dejara de ejecutar durante las vigencias auditadas, recursos en cuantía $668.528.566, para el mejoramiento de las condiciones de la población campesina en zonas cafeteras</t>
  </si>
  <si>
    <t xml:space="preserve">Establecer esquemas conjuntos entre diferentes dependencias de FNC, de seguimiento a la ejecución de recursos de Ley 863 </t>
  </si>
  <si>
    <t>Hacer seguimiento de la ejecución presupuestal en los Comités Departamentales para que los mismos implementen las acciones preventivas/correctivas correspondientes</t>
  </si>
  <si>
    <t>16 04 003</t>
  </si>
  <si>
    <t>La Federación Nacional de Cafeteros como Administradora del Fondo Nacional del Café, no demostró con documentos idoneos la propiedad de los inmuebles que posee el Fondo en Tokio y New York. (VIGENCIA 2005)</t>
  </si>
  <si>
    <t>Sin información</t>
  </si>
  <si>
    <t>Gestiones con la Cancilleria</t>
  </si>
  <si>
    <t>Reunion</t>
  </si>
  <si>
    <t>Ayuda de memoria dela reunión</t>
  </si>
  <si>
    <t>18 02 002</t>
  </si>
  <si>
    <t>Ejecución Presupuestal:   En el Presupuesto y Plan de Acción  de la vigencia 2011 existen  programas que no se ejecutaron y los recursos pasan a la siguiente vigencia sin que se cumplan las metas propuestas , así; el programa Educación formal no se ejecutaron $ 7 millones,  Mejoramiento Infraestructura Escuelas no se ejecuto  $77,5 millones,  (Vig fiscal 2011- jun2012)</t>
  </si>
  <si>
    <t>Lo anterior por deficiencias de  planeación, gestión, control y seguimiento que conlleva a que se presupueste recursos y no se ejecutan en el periodo   y se establezcan metas que no se cumplen generando desatención a las familias caficultoras</t>
  </si>
  <si>
    <t>Ejecutar al 100% los proyectos cofinanciados con recursos del Fondo, siempre y cuando no se presenten inconvenientes que el Comité no pueda controlar, en caso de presentarse estos se sustentarán.</t>
  </si>
  <si>
    <t>Revisar la ejecución del Plan de Acción y tomar medidas, para dar por terminado aquellos que tienen dificultas en su ejecución y asignar los recursos a nuevos proyectos.</t>
  </si>
  <si>
    <t>Ejecución de proyectos</t>
  </si>
  <si>
    <t>FILA_2</t>
  </si>
  <si>
    <t>FILA_3</t>
  </si>
  <si>
    <t>FILA_4</t>
  </si>
  <si>
    <t>FILA_5</t>
  </si>
  <si>
    <t>FILA_6</t>
  </si>
  <si>
    <t>FILA_7</t>
  </si>
  <si>
    <t>FILA_8</t>
  </si>
  <si>
    <t>FILA_9</t>
  </si>
  <si>
    <t>FILA_10</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</si>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</sst>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11"/>
      <color rgb="FF000000"/>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FFFFFF"/>
        <bgColor rgb="FFFFFFFF"/>
      </patternFill>
    </fill>
  </fills>
  <borders count="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wrapText="1"/>
    </xf>
    <xf numFmtId="0" fontId="3" fillId="4" borderId="3" xfId="0" applyFont="1" applyFill="1" applyBorder="1" applyAlignment="1">
      <alignment vertical="center" wrapText="1"/>
    </xf>
    <xf numFmtId="0" fontId="3" fillId="0" borderId="3" xfId="0" applyFont="1" applyBorder="1" applyAlignment="1">
      <alignment vertical="center" wrapText="1"/>
    </xf>
    <xf numFmtId="164" fontId="3" fillId="4" borderId="3" xfId="0" applyNumberFormat="1" applyFont="1" applyFill="1" applyBorder="1" applyAlignment="1">
      <alignment vertical="center" wrapText="1"/>
    </xf>
    <xf numFmtId="0" fontId="1" fillId="2" borderId="1" xfId="0" applyFont="1" applyFill="1" applyBorder="1" applyAlignment="1">
      <alignment horizontal="center" vertical="center"/>
    </xf>
    <xf numFmtId="0" fontId="0" fillId="0" borderId="0" xfId="0"/>
    <xf numFmtId="0" fontId="0" fillId="0" borderId="0" xfId="0" applyAlignment="1">
      <alignment horizontal="center"/>
    </xf>
    <xf numFmtId="0" fontId="3" fillId="4"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0"/>
  <sheetViews>
    <sheetView tabSelected="1" topLeftCell="L4" workbookViewId="0">
      <selection activeCell="P5" sqref="P5"/>
    </sheetView>
  </sheetViews>
  <sheetFormatPr baseColWidth="10" defaultColWidth="9.1796875" defaultRowHeight="14.5" x14ac:dyDescent="0.35"/>
  <cols>
    <col min="2" max="2" width="16" customWidth="1"/>
    <col min="3" max="3" width="27" customWidth="1"/>
    <col min="4" max="4" width="21" style="11" customWidth="1"/>
    <col min="5" max="8" width="55.7265625"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5">
      <c r="B1" s="1" t="s">
        <v>0</v>
      </c>
      <c r="C1" s="1">
        <v>53</v>
      </c>
      <c r="D1" s="3" t="s">
        <v>1</v>
      </c>
    </row>
    <row r="2" spans="1:15" x14ac:dyDescent="0.35">
      <c r="B2" s="1" t="s">
        <v>2</v>
      </c>
      <c r="C2" s="1">
        <v>400</v>
      </c>
      <c r="D2" s="3" t="s">
        <v>3</v>
      </c>
    </row>
    <row r="3" spans="1:15" x14ac:dyDescent="0.35">
      <c r="B3" s="1" t="s">
        <v>4</v>
      </c>
      <c r="C3" s="1">
        <v>1</v>
      </c>
    </row>
    <row r="4" spans="1:15" x14ac:dyDescent="0.35">
      <c r="B4" s="1" t="s">
        <v>5</v>
      </c>
      <c r="C4" s="1">
        <v>228</v>
      </c>
    </row>
    <row r="5" spans="1:15" x14ac:dyDescent="0.35">
      <c r="B5" s="1" t="s">
        <v>6</v>
      </c>
      <c r="C5" s="2">
        <v>45838</v>
      </c>
    </row>
    <row r="6" spans="1:15" x14ac:dyDescent="0.35">
      <c r="B6" s="1" t="s">
        <v>7</v>
      </c>
      <c r="C6" s="1">
        <v>6</v>
      </c>
      <c r="D6" s="3" t="s">
        <v>8</v>
      </c>
    </row>
    <row r="8" spans="1:15" x14ac:dyDescent="0.35">
      <c r="A8" s="1" t="s">
        <v>9</v>
      </c>
      <c r="B8" s="9" t="s">
        <v>10</v>
      </c>
      <c r="C8" s="10"/>
      <c r="D8" s="10"/>
      <c r="E8" s="10"/>
      <c r="F8" s="10"/>
      <c r="G8" s="10"/>
      <c r="H8" s="10"/>
      <c r="I8" s="10"/>
      <c r="J8" s="10"/>
      <c r="K8" s="10"/>
      <c r="L8" s="10"/>
      <c r="M8" s="10"/>
      <c r="N8" s="10"/>
      <c r="O8" s="10"/>
    </row>
    <row r="9" spans="1:15" x14ac:dyDescent="0.35">
      <c r="C9" s="1">
        <v>4</v>
      </c>
      <c r="D9" s="3">
        <v>8</v>
      </c>
      <c r="E9" s="1">
        <v>12</v>
      </c>
      <c r="F9" s="1">
        <v>16</v>
      </c>
      <c r="G9" s="1">
        <v>20</v>
      </c>
      <c r="H9" s="1">
        <v>24</v>
      </c>
      <c r="I9" s="1">
        <v>28</v>
      </c>
      <c r="J9" s="1">
        <v>31</v>
      </c>
      <c r="K9" s="1">
        <v>32</v>
      </c>
      <c r="L9" s="1">
        <v>36</v>
      </c>
      <c r="M9" s="1">
        <v>40</v>
      </c>
      <c r="N9" s="1">
        <v>44</v>
      </c>
      <c r="O9" s="1">
        <v>48</v>
      </c>
    </row>
    <row r="10" spans="1:15" ht="15" thickBot="1" x14ac:dyDescent="0.4">
      <c r="C10" s="1" t="s">
        <v>11</v>
      </c>
      <c r="D10" s="3" t="s">
        <v>12</v>
      </c>
      <c r="E10" s="1" t="s">
        <v>13</v>
      </c>
      <c r="F10" s="1" t="s">
        <v>14</v>
      </c>
      <c r="G10" s="1" t="s">
        <v>15</v>
      </c>
      <c r="H10" s="1" t="s">
        <v>16</v>
      </c>
      <c r="I10" s="1" t="s">
        <v>17</v>
      </c>
      <c r="J10" s="1" t="s">
        <v>18</v>
      </c>
      <c r="K10" s="1" t="s">
        <v>19</v>
      </c>
      <c r="L10" s="1" t="s">
        <v>20</v>
      </c>
      <c r="M10" s="1" t="s">
        <v>21</v>
      </c>
      <c r="N10" s="1" t="s">
        <v>22</v>
      </c>
      <c r="O10" s="1" t="s">
        <v>23</v>
      </c>
    </row>
    <row r="11" spans="1:15" s="5" customFormat="1" ht="102" thickBot="1" x14ac:dyDescent="0.4">
      <c r="A11" s="4">
        <v>1</v>
      </c>
      <c r="B11" s="5" t="s">
        <v>24</v>
      </c>
      <c r="C11" s="6" t="s">
        <v>27</v>
      </c>
      <c r="D11" s="12" t="s">
        <v>28</v>
      </c>
      <c r="E11" s="6" t="s">
        <v>29</v>
      </c>
      <c r="F11" s="6" t="s">
        <v>30</v>
      </c>
      <c r="G11" s="7" t="s">
        <v>31</v>
      </c>
      <c r="H11" s="7" t="s">
        <v>31</v>
      </c>
      <c r="I11" s="6" t="s">
        <v>32</v>
      </c>
      <c r="J11" s="6">
        <v>2</v>
      </c>
      <c r="K11" s="8">
        <v>45677</v>
      </c>
      <c r="L11" s="8">
        <v>46022</v>
      </c>
      <c r="M11" s="6">
        <v>46</v>
      </c>
      <c r="N11" s="6">
        <v>0</v>
      </c>
      <c r="O11" s="6" t="s">
        <v>25</v>
      </c>
    </row>
    <row r="12" spans="1:15" s="5" customFormat="1" ht="102" thickBot="1" x14ac:dyDescent="0.4">
      <c r="A12" s="4">
        <v>2</v>
      </c>
      <c r="B12" s="5" t="s">
        <v>200</v>
      </c>
      <c r="C12" s="6" t="s">
        <v>27</v>
      </c>
      <c r="D12" s="12" t="s">
        <v>33</v>
      </c>
      <c r="E12" s="6" t="s">
        <v>34</v>
      </c>
      <c r="F12" s="6" t="s">
        <v>35</v>
      </c>
      <c r="G12" s="6" t="s">
        <v>36</v>
      </c>
      <c r="H12" s="6" t="s">
        <v>37</v>
      </c>
      <c r="I12" s="6" t="s">
        <v>38</v>
      </c>
      <c r="J12" s="6">
        <v>1</v>
      </c>
      <c r="K12" s="8">
        <v>45692</v>
      </c>
      <c r="L12" s="8">
        <v>45708</v>
      </c>
      <c r="M12" s="6">
        <v>2</v>
      </c>
      <c r="N12" s="6">
        <v>0</v>
      </c>
      <c r="O12" s="6"/>
    </row>
    <row r="13" spans="1:15" s="5" customFormat="1" ht="102" thickBot="1" x14ac:dyDescent="0.4">
      <c r="A13" s="4">
        <v>3</v>
      </c>
      <c r="B13" s="5" t="s">
        <v>201</v>
      </c>
      <c r="C13" s="6" t="s">
        <v>27</v>
      </c>
      <c r="D13" s="12" t="s">
        <v>39</v>
      </c>
      <c r="E13" s="6" t="s">
        <v>40</v>
      </c>
      <c r="F13" s="6" t="s">
        <v>41</v>
      </c>
      <c r="G13" s="6" t="s">
        <v>42</v>
      </c>
      <c r="H13" s="6" t="s">
        <v>43</v>
      </c>
      <c r="I13" s="6" t="s">
        <v>44</v>
      </c>
      <c r="J13" s="6">
        <v>1</v>
      </c>
      <c r="K13" s="8">
        <v>45671</v>
      </c>
      <c r="L13" s="8">
        <v>45678</v>
      </c>
      <c r="M13" s="6">
        <v>1</v>
      </c>
      <c r="N13" s="6">
        <v>0</v>
      </c>
      <c r="O13" s="6"/>
    </row>
    <row r="14" spans="1:15" s="5" customFormat="1" ht="87.5" thickBot="1" x14ac:dyDescent="0.4">
      <c r="A14" s="4">
        <v>4</v>
      </c>
      <c r="B14" s="5" t="s">
        <v>202</v>
      </c>
      <c r="C14" s="6" t="s">
        <v>27</v>
      </c>
      <c r="D14" s="12" t="s">
        <v>45</v>
      </c>
      <c r="E14" s="6" t="s">
        <v>46</v>
      </c>
      <c r="F14" s="6" t="s">
        <v>47</v>
      </c>
      <c r="G14" s="6" t="s">
        <v>48</v>
      </c>
      <c r="H14" s="6" t="s">
        <v>49</v>
      </c>
      <c r="I14" s="6" t="s">
        <v>50</v>
      </c>
      <c r="J14" s="6">
        <v>1</v>
      </c>
      <c r="K14" s="8">
        <v>45677</v>
      </c>
      <c r="L14" s="8">
        <v>45677</v>
      </c>
      <c r="M14" s="6">
        <v>0</v>
      </c>
      <c r="N14" s="6">
        <v>1</v>
      </c>
      <c r="O14" s="6"/>
    </row>
    <row r="15" spans="1:15" s="5" customFormat="1" ht="116.5" thickBot="1" x14ac:dyDescent="0.4">
      <c r="A15" s="4">
        <v>5</v>
      </c>
      <c r="B15" s="5" t="s">
        <v>203</v>
      </c>
      <c r="C15" s="6" t="s">
        <v>27</v>
      </c>
      <c r="D15" s="12" t="s">
        <v>51</v>
      </c>
      <c r="E15" s="6" t="s">
        <v>52</v>
      </c>
      <c r="F15" s="6" t="s">
        <v>53</v>
      </c>
      <c r="G15" s="6" t="s">
        <v>54</v>
      </c>
      <c r="H15" s="6" t="s">
        <v>55</v>
      </c>
      <c r="I15" s="6" t="s">
        <v>56</v>
      </c>
      <c r="J15" s="6">
        <v>1</v>
      </c>
      <c r="K15" s="8">
        <v>45677</v>
      </c>
      <c r="L15" s="8">
        <v>46022</v>
      </c>
      <c r="M15" s="6">
        <v>46</v>
      </c>
      <c r="N15" s="6">
        <v>0</v>
      </c>
      <c r="O15" s="6"/>
    </row>
    <row r="16" spans="1:15" s="5" customFormat="1" ht="87.5" thickBot="1" x14ac:dyDescent="0.4">
      <c r="A16" s="4">
        <v>6</v>
      </c>
      <c r="B16" s="5" t="s">
        <v>204</v>
      </c>
      <c r="C16" s="6" t="s">
        <v>27</v>
      </c>
      <c r="D16" s="12" t="s">
        <v>57</v>
      </c>
      <c r="E16" s="6" t="s">
        <v>58</v>
      </c>
      <c r="F16" s="6" t="s">
        <v>59</v>
      </c>
      <c r="G16" s="6" t="s">
        <v>60</v>
      </c>
      <c r="H16" s="6" t="s">
        <v>61</v>
      </c>
      <c r="I16" s="6" t="s">
        <v>62</v>
      </c>
      <c r="J16" s="6">
        <v>1</v>
      </c>
      <c r="K16" s="8">
        <v>45717</v>
      </c>
      <c r="L16" s="8">
        <v>46022</v>
      </c>
      <c r="M16" s="6">
        <v>41</v>
      </c>
      <c r="N16" s="6">
        <v>0</v>
      </c>
      <c r="O16" s="6"/>
    </row>
    <row r="17" spans="1:15" s="5" customFormat="1" ht="87.5" thickBot="1" x14ac:dyDescent="0.4">
      <c r="A17" s="4">
        <v>7</v>
      </c>
      <c r="B17" s="5" t="s">
        <v>205</v>
      </c>
      <c r="C17" s="6" t="s">
        <v>27</v>
      </c>
      <c r="D17" s="12" t="s">
        <v>63</v>
      </c>
      <c r="E17" s="6" t="s">
        <v>64</v>
      </c>
      <c r="F17" s="6" t="s">
        <v>65</v>
      </c>
      <c r="G17" s="6" t="s">
        <v>66</v>
      </c>
      <c r="H17" s="6" t="s">
        <v>67</v>
      </c>
      <c r="I17" s="6" t="s">
        <v>68</v>
      </c>
      <c r="J17" s="6">
        <v>1</v>
      </c>
      <c r="K17" s="8">
        <v>45692</v>
      </c>
      <c r="L17" s="8">
        <v>45708</v>
      </c>
      <c r="M17" s="6">
        <v>2</v>
      </c>
      <c r="N17" s="6">
        <v>0</v>
      </c>
      <c r="O17" s="6"/>
    </row>
    <row r="18" spans="1:15" s="5" customFormat="1" ht="87.5" thickBot="1" x14ac:dyDescent="0.4">
      <c r="A18" s="4">
        <v>8</v>
      </c>
      <c r="B18" s="5" t="s">
        <v>206</v>
      </c>
      <c r="C18" s="6" t="s">
        <v>27</v>
      </c>
      <c r="D18" s="12" t="s">
        <v>69</v>
      </c>
      <c r="E18" s="6" t="s">
        <v>70</v>
      </c>
      <c r="F18" s="6" t="s">
        <v>71</v>
      </c>
      <c r="G18" s="6" t="s">
        <v>72</v>
      </c>
      <c r="H18" s="6" t="s">
        <v>72</v>
      </c>
      <c r="I18" s="6" t="s">
        <v>38</v>
      </c>
      <c r="J18" s="6">
        <v>1</v>
      </c>
      <c r="K18" s="8">
        <v>45677</v>
      </c>
      <c r="L18" s="8">
        <v>46022</v>
      </c>
      <c r="M18" s="6">
        <v>46</v>
      </c>
      <c r="N18" s="6">
        <v>0</v>
      </c>
      <c r="O18" s="6"/>
    </row>
    <row r="19" spans="1:15" s="5" customFormat="1" ht="102" thickBot="1" x14ac:dyDescent="0.4">
      <c r="A19" s="4">
        <v>9</v>
      </c>
      <c r="B19" s="5" t="s">
        <v>207</v>
      </c>
      <c r="C19" s="6" t="s">
        <v>27</v>
      </c>
      <c r="D19" s="12" t="s">
        <v>73</v>
      </c>
      <c r="E19" s="6" t="s">
        <v>74</v>
      </c>
      <c r="F19" s="6" t="s">
        <v>75</v>
      </c>
      <c r="G19" s="6" t="s">
        <v>76</v>
      </c>
      <c r="H19" s="6" t="s">
        <v>77</v>
      </c>
      <c r="I19" s="6" t="s">
        <v>38</v>
      </c>
      <c r="J19" s="6">
        <v>1</v>
      </c>
      <c r="K19" s="8">
        <v>45677</v>
      </c>
      <c r="L19" s="8">
        <v>46022</v>
      </c>
      <c r="M19" s="6">
        <v>46</v>
      </c>
      <c r="N19" s="6">
        <v>0</v>
      </c>
      <c r="O19" s="6"/>
    </row>
    <row r="20" spans="1:15" s="5" customFormat="1" ht="174.5" thickBot="1" x14ac:dyDescent="0.4">
      <c r="A20" s="4">
        <v>10</v>
      </c>
      <c r="B20" s="5" t="s">
        <v>208</v>
      </c>
      <c r="C20" s="6" t="s">
        <v>27</v>
      </c>
      <c r="D20" s="12" t="s">
        <v>78</v>
      </c>
      <c r="E20" s="6" t="s">
        <v>79</v>
      </c>
      <c r="F20" s="6" t="s">
        <v>80</v>
      </c>
      <c r="G20" s="6" t="s">
        <v>81</v>
      </c>
      <c r="H20" s="6" t="s">
        <v>82</v>
      </c>
      <c r="I20" s="6" t="s">
        <v>83</v>
      </c>
      <c r="J20" s="6">
        <v>4</v>
      </c>
      <c r="K20" s="8">
        <v>45646</v>
      </c>
      <c r="L20" s="8">
        <v>45828</v>
      </c>
      <c r="M20" s="6">
        <v>24</v>
      </c>
      <c r="N20" s="6">
        <v>0</v>
      </c>
      <c r="O20" s="6"/>
    </row>
    <row r="21" spans="1:15" s="5" customFormat="1" ht="145.5" thickBot="1" x14ac:dyDescent="0.4">
      <c r="A21" s="4">
        <v>11</v>
      </c>
      <c r="B21" s="5" t="s">
        <v>233</v>
      </c>
      <c r="C21" s="6" t="s">
        <v>27</v>
      </c>
      <c r="D21" s="12" t="s">
        <v>84</v>
      </c>
      <c r="E21" s="6" t="s">
        <v>85</v>
      </c>
      <c r="F21" s="6" t="s">
        <v>86</v>
      </c>
      <c r="G21" s="7" t="s">
        <v>87</v>
      </c>
      <c r="H21" s="6" t="s">
        <v>88</v>
      </c>
      <c r="I21" s="6" t="s">
        <v>89</v>
      </c>
      <c r="J21" s="6">
        <v>3</v>
      </c>
      <c r="K21" s="8">
        <v>45677</v>
      </c>
      <c r="L21" s="8">
        <v>45828</v>
      </c>
      <c r="M21" s="6">
        <v>20</v>
      </c>
      <c r="N21" s="6">
        <v>0</v>
      </c>
      <c r="O21" s="6"/>
    </row>
    <row r="22" spans="1:15" s="5" customFormat="1" ht="87.5" thickBot="1" x14ac:dyDescent="0.4">
      <c r="A22" s="4">
        <v>12</v>
      </c>
      <c r="B22" s="5" t="s">
        <v>209</v>
      </c>
      <c r="C22" s="6" t="s">
        <v>27</v>
      </c>
      <c r="D22" s="12" t="s">
        <v>91</v>
      </c>
      <c r="E22" s="6" t="s">
        <v>92</v>
      </c>
      <c r="F22" s="6" t="s">
        <v>93</v>
      </c>
      <c r="G22" s="6" t="s">
        <v>94</v>
      </c>
      <c r="H22" s="6" t="s">
        <v>94</v>
      </c>
      <c r="I22" s="6" t="s">
        <v>95</v>
      </c>
      <c r="J22" s="6">
        <v>1</v>
      </c>
      <c r="K22" s="8">
        <v>45331</v>
      </c>
      <c r="L22" s="8">
        <v>45657</v>
      </c>
      <c r="M22" s="6">
        <v>43</v>
      </c>
      <c r="N22" s="6">
        <v>0</v>
      </c>
      <c r="O22" s="6"/>
    </row>
    <row r="23" spans="1:15" s="5" customFormat="1" ht="102" thickBot="1" x14ac:dyDescent="0.4">
      <c r="A23" s="4">
        <v>13</v>
      </c>
      <c r="B23" s="5" t="s">
        <v>210</v>
      </c>
      <c r="C23" s="6" t="s">
        <v>27</v>
      </c>
      <c r="D23" s="12" t="s">
        <v>98</v>
      </c>
      <c r="E23" s="6" t="s">
        <v>99</v>
      </c>
      <c r="F23" s="6" t="s">
        <v>100</v>
      </c>
      <c r="G23" s="6" t="s">
        <v>96</v>
      </c>
      <c r="H23" s="6" t="s">
        <v>96</v>
      </c>
      <c r="I23" s="6" t="s">
        <v>97</v>
      </c>
      <c r="J23" s="6">
        <v>1</v>
      </c>
      <c r="K23" s="8">
        <v>45331</v>
      </c>
      <c r="L23" s="8">
        <v>45657</v>
      </c>
      <c r="M23" s="6">
        <v>43</v>
      </c>
      <c r="N23" s="6">
        <v>0</v>
      </c>
      <c r="O23" s="6"/>
    </row>
    <row r="24" spans="1:15" s="5" customFormat="1" ht="102" thickBot="1" x14ac:dyDescent="0.4">
      <c r="A24" s="4">
        <v>14</v>
      </c>
      <c r="B24" s="5" t="s">
        <v>211</v>
      </c>
      <c r="C24" s="6" t="s">
        <v>27</v>
      </c>
      <c r="D24" s="12" t="s">
        <v>101</v>
      </c>
      <c r="E24" s="6" t="s">
        <v>102</v>
      </c>
      <c r="F24" s="6" t="s">
        <v>103</v>
      </c>
      <c r="G24" s="6" t="s">
        <v>104</v>
      </c>
      <c r="H24" s="6" t="s">
        <v>105</v>
      </c>
      <c r="I24" s="6" t="s">
        <v>106</v>
      </c>
      <c r="J24" s="6">
        <v>2</v>
      </c>
      <c r="K24" s="8">
        <v>45331</v>
      </c>
      <c r="L24" s="8">
        <v>45657</v>
      </c>
      <c r="M24" s="6">
        <v>43</v>
      </c>
      <c r="N24" s="6">
        <v>0</v>
      </c>
      <c r="O24" s="6"/>
    </row>
    <row r="25" spans="1:15" s="5" customFormat="1" ht="87.5" thickBot="1" x14ac:dyDescent="0.4">
      <c r="A25" s="4">
        <v>15</v>
      </c>
      <c r="B25" s="5" t="s">
        <v>212</v>
      </c>
      <c r="C25" s="6" t="s">
        <v>27</v>
      </c>
      <c r="D25" s="12" t="s">
        <v>107</v>
      </c>
      <c r="E25" s="6" t="s">
        <v>108</v>
      </c>
      <c r="F25" s="6" t="s">
        <v>109</v>
      </c>
      <c r="G25" s="6" t="s">
        <v>110</v>
      </c>
      <c r="H25" s="6" t="s">
        <v>110</v>
      </c>
      <c r="I25" s="6" t="s">
        <v>111</v>
      </c>
      <c r="J25" s="6">
        <v>1</v>
      </c>
      <c r="K25" s="8">
        <v>45331</v>
      </c>
      <c r="L25" s="8">
        <v>45657</v>
      </c>
      <c r="M25" s="6">
        <v>43</v>
      </c>
      <c r="N25" s="6">
        <v>0</v>
      </c>
      <c r="O25" s="6"/>
    </row>
    <row r="26" spans="1:15" s="5" customFormat="1" ht="87.5" thickBot="1" x14ac:dyDescent="0.4">
      <c r="A26" s="4">
        <v>16</v>
      </c>
      <c r="B26" s="5" t="s">
        <v>213</v>
      </c>
      <c r="C26" s="6" t="s">
        <v>27</v>
      </c>
      <c r="D26" s="12" t="s">
        <v>112</v>
      </c>
      <c r="E26" s="6" t="s">
        <v>113</v>
      </c>
      <c r="F26" s="6" t="s">
        <v>114</v>
      </c>
      <c r="G26" s="6" t="s">
        <v>115</v>
      </c>
      <c r="H26" s="6" t="s">
        <v>115</v>
      </c>
      <c r="I26" s="6" t="s">
        <v>116</v>
      </c>
      <c r="J26" s="6">
        <v>1</v>
      </c>
      <c r="K26" s="8">
        <v>45331</v>
      </c>
      <c r="L26" s="8">
        <v>45381</v>
      </c>
      <c r="M26" s="6">
        <v>7</v>
      </c>
      <c r="N26" s="6">
        <v>0</v>
      </c>
      <c r="O26" s="6"/>
    </row>
    <row r="27" spans="1:15" s="5" customFormat="1" ht="87.5" thickBot="1" x14ac:dyDescent="0.4">
      <c r="A27" s="4">
        <v>17</v>
      </c>
      <c r="B27" s="5" t="s">
        <v>214</v>
      </c>
      <c r="C27" s="6" t="s">
        <v>27</v>
      </c>
      <c r="D27" s="12" t="s">
        <v>117</v>
      </c>
      <c r="E27" s="6" t="s">
        <v>118</v>
      </c>
      <c r="F27" s="6" t="s">
        <v>119</v>
      </c>
      <c r="G27" s="6" t="s">
        <v>115</v>
      </c>
      <c r="H27" s="6" t="s">
        <v>115</v>
      </c>
      <c r="I27" s="6" t="s">
        <v>116</v>
      </c>
      <c r="J27" s="6">
        <v>1</v>
      </c>
      <c r="K27" s="8">
        <v>45331</v>
      </c>
      <c r="L27" s="8">
        <v>45381</v>
      </c>
      <c r="M27" s="6">
        <v>7</v>
      </c>
      <c r="N27" s="6">
        <v>0</v>
      </c>
      <c r="O27" s="6"/>
    </row>
    <row r="28" spans="1:15" s="5" customFormat="1" ht="73" thickBot="1" x14ac:dyDescent="0.4">
      <c r="A28" s="4">
        <v>18</v>
      </c>
      <c r="B28" s="5" t="s">
        <v>215</v>
      </c>
      <c r="C28" s="6" t="s">
        <v>27</v>
      </c>
      <c r="D28" s="12" t="s">
        <v>120</v>
      </c>
      <c r="E28" s="6" t="s">
        <v>121</v>
      </c>
      <c r="F28" s="6" t="s">
        <v>122</v>
      </c>
      <c r="G28" s="6" t="s">
        <v>115</v>
      </c>
      <c r="H28" s="6" t="s">
        <v>115</v>
      </c>
      <c r="I28" s="6" t="s">
        <v>116</v>
      </c>
      <c r="J28" s="6">
        <v>1</v>
      </c>
      <c r="K28" s="8">
        <v>45331</v>
      </c>
      <c r="L28" s="8">
        <v>45381</v>
      </c>
      <c r="M28" s="6">
        <v>7</v>
      </c>
      <c r="N28" s="6">
        <v>0</v>
      </c>
      <c r="O28" s="6"/>
    </row>
    <row r="29" spans="1:15" s="5" customFormat="1" ht="87.5" thickBot="1" x14ac:dyDescent="0.4">
      <c r="A29" s="4">
        <v>19</v>
      </c>
      <c r="B29" s="5" t="s">
        <v>216</v>
      </c>
      <c r="C29" s="6" t="s">
        <v>27</v>
      </c>
      <c r="D29" s="12" t="s">
        <v>123</v>
      </c>
      <c r="E29" s="6" t="s">
        <v>124</v>
      </c>
      <c r="F29" s="6" t="s">
        <v>125</v>
      </c>
      <c r="G29" s="6" t="s">
        <v>115</v>
      </c>
      <c r="H29" s="6" t="s">
        <v>115</v>
      </c>
      <c r="I29" s="6" t="s">
        <v>116</v>
      </c>
      <c r="J29" s="6">
        <v>1</v>
      </c>
      <c r="K29" s="8">
        <v>45331</v>
      </c>
      <c r="L29" s="8">
        <v>45381</v>
      </c>
      <c r="M29" s="6">
        <v>7</v>
      </c>
      <c r="N29" s="6">
        <v>0</v>
      </c>
      <c r="O29" s="6"/>
    </row>
    <row r="30" spans="1:15" s="5" customFormat="1" ht="102" thickBot="1" x14ac:dyDescent="0.4">
      <c r="A30" s="4">
        <v>20</v>
      </c>
      <c r="B30" s="5" t="s">
        <v>217</v>
      </c>
      <c r="C30" s="6" t="s">
        <v>27</v>
      </c>
      <c r="D30" s="12" t="s">
        <v>126</v>
      </c>
      <c r="E30" s="6" t="s">
        <v>127</v>
      </c>
      <c r="F30" s="6" t="s">
        <v>128</v>
      </c>
      <c r="G30" s="6" t="s">
        <v>115</v>
      </c>
      <c r="H30" s="6" t="s">
        <v>115</v>
      </c>
      <c r="I30" s="6" t="s">
        <v>116</v>
      </c>
      <c r="J30" s="6">
        <v>1</v>
      </c>
      <c r="K30" s="8">
        <v>45331</v>
      </c>
      <c r="L30" s="8">
        <v>45381</v>
      </c>
      <c r="M30" s="6">
        <v>7</v>
      </c>
      <c r="N30" s="6">
        <v>0</v>
      </c>
      <c r="O30" s="6"/>
    </row>
    <row r="31" spans="1:15" s="5" customFormat="1" ht="102" thickBot="1" x14ac:dyDescent="0.4">
      <c r="A31" s="4">
        <v>21</v>
      </c>
      <c r="B31" s="5" t="s">
        <v>218</v>
      </c>
      <c r="C31" s="6" t="s">
        <v>27</v>
      </c>
      <c r="D31" s="12" t="s">
        <v>129</v>
      </c>
      <c r="E31" s="6" t="s">
        <v>130</v>
      </c>
      <c r="F31" s="6" t="s">
        <v>131</v>
      </c>
      <c r="G31" s="6" t="s">
        <v>132</v>
      </c>
      <c r="H31" s="6" t="s">
        <v>115</v>
      </c>
      <c r="I31" s="6" t="s">
        <v>116</v>
      </c>
      <c r="J31" s="6">
        <v>1</v>
      </c>
      <c r="K31" s="8">
        <v>45331</v>
      </c>
      <c r="L31" s="8">
        <v>45381</v>
      </c>
      <c r="M31" s="6">
        <v>7</v>
      </c>
      <c r="N31" s="6">
        <v>0</v>
      </c>
      <c r="O31" s="6"/>
    </row>
    <row r="32" spans="1:15" s="5" customFormat="1" ht="102" thickBot="1" x14ac:dyDescent="0.4">
      <c r="A32" s="4">
        <v>22</v>
      </c>
      <c r="B32" s="5" t="s">
        <v>219</v>
      </c>
      <c r="C32" s="6" t="s">
        <v>27</v>
      </c>
      <c r="D32" s="12" t="s">
        <v>133</v>
      </c>
      <c r="E32" s="6" t="s">
        <v>134</v>
      </c>
      <c r="F32" s="6" t="s">
        <v>135</v>
      </c>
      <c r="G32" s="6" t="s">
        <v>136</v>
      </c>
      <c r="H32" s="6" t="s">
        <v>115</v>
      </c>
      <c r="I32" s="6" t="s">
        <v>116</v>
      </c>
      <c r="J32" s="6">
        <v>1</v>
      </c>
      <c r="K32" s="8">
        <v>45331</v>
      </c>
      <c r="L32" s="8">
        <v>45381</v>
      </c>
      <c r="M32" s="6">
        <v>7</v>
      </c>
      <c r="N32" s="6">
        <v>0</v>
      </c>
      <c r="O32" s="6"/>
    </row>
    <row r="33" spans="1:15" s="5" customFormat="1" ht="73" thickBot="1" x14ac:dyDescent="0.4">
      <c r="A33" s="4">
        <v>23</v>
      </c>
      <c r="B33" s="5" t="s">
        <v>220</v>
      </c>
      <c r="C33" s="6" t="s">
        <v>27</v>
      </c>
      <c r="D33" s="12" t="s">
        <v>137</v>
      </c>
      <c r="E33" s="6" t="s">
        <v>138</v>
      </c>
      <c r="F33" s="6" t="s">
        <v>139</v>
      </c>
      <c r="G33" s="6" t="s">
        <v>140</v>
      </c>
      <c r="H33" s="6" t="s">
        <v>115</v>
      </c>
      <c r="I33" s="6" t="s">
        <v>116</v>
      </c>
      <c r="J33" s="6">
        <v>1</v>
      </c>
      <c r="K33" s="8">
        <v>45331</v>
      </c>
      <c r="L33" s="8">
        <v>45381</v>
      </c>
      <c r="M33" s="6">
        <v>7</v>
      </c>
      <c r="N33" s="6">
        <v>0</v>
      </c>
      <c r="O33" s="6"/>
    </row>
    <row r="34" spans="1:15" s="5" customFormat="1" ht="102" thickBot="1" x14ac:dyDescent="0.4">
      <c r="A34" s="4">
        <v>24</v>
      </c>
      <c r="B34" s="5" t="s">
        <v>221</v>
      </c>
      <c r="C34" s="6" t="s">
        <v>27</v>
      </c>
      <c r="D34" s="12" t="s">
        <v>141</v>
      </c>
      <c r="E34" s="6" t="s">
        <v>142</v>
      </c>
      <c r="F34" s="6" t="s">
        <v>143</v>
      </c>
      <c r="G34" s="6" t="s">
        <v>144</v>
      </c>
      <c r="H34" s="6" t="s">
        <v>145</v>
      </c>
      <c r="I34" s="6" t="s">
        <v>146</v>
      </c>
      <c r="J34" s="6">
        <v>1</v>
      </c>
      <c r="K34" s="8">
        <v>45272</v>
      </c>
      <c r="L34" s="8">
        <v>45565</v>
      </c>
      <c r="M34" s="6">
        <v>73</v>
      </c>
      <c r="N34" s="6">
        <v>0</v>
      </c>
      <c r="O34" s="6"/>
    </row>
    <row r="35" spans="1:15" s="5" customFormat="1" ht="102" thickBot="1" x14ac:dyDescent="0.4">
      <c r="A35" s="4">
        <v>25</v>
      </c>
      <c r="B35" s="5" t="s">
        <v>222</v>
      </c>
      <c r="C35" s="6" t="s">
        <v>27</v>
      </c>
      <c r="D35" s="12" t="s">
        <v>141</v>
      </c>
      <c r="E35" s="6" t="s">
        <v>142</v>
      </c>
      <c r="F35" s="6" t="s">
        <v>143</v>
      </c>
      <c r="G35" s="6" t="s">
        <v>147</v>
      </c>
      <c r="H35" s="6" t="s">
        <v>148</v>
      </c>
      <c r="I35" s="6" t="s">
        <v>149</v>
      </c>
      <c r="J35" s="6">
        <v>1</v>
      </c>
      <c r="K35" s="8">
        <v>45260</v>
      </c>
      <c r="L35" s="8">
        <v>45443</v>
      </c>
      <c r="M35" s="6">
        <v>46</v>
      </c>
      <c r="N35" s="6">
        <v>0</v>
      </c>
      <c r="O35" s="6"/>
    </row>
    <row r="36" spans="1:15" s="5" customFormat="1" ht="87.5" thickBot="1" x14ac:dyDescent="0.4">
      <c r="A36" s="4">
        <v>26</v>
      </c>
      <c r="B36" s="5" t="s">
        <v>223</v>
      </c>
      <c r="C36" s="6" t="s">
        <v>27</v>
      </c>
      <c r="D36" s="12" t="s">
        <v>150</v>
      </c>
      <c r="E36" s="6" t="s">
        <v>151</v>
      </c>
      <c r="F36" s="6" t="s">
        <v>152</v>
      </c>
      <c r="G36" s="6" t="s">
        <v>153</v>
      </c>
      <c r="H36" s="6" t="s">
        <v>154</v>
      </c>
      <c r="I36" s="6" t="s">
        <v>106</v>
      </c>
      <c r="J36" s="6">
        <v>3</v>
      </c>
      <c r="K36" s="8">
        <v>45028</v>
      </c>
      <c r="L36" s="8">
        <v>45657</v>
      </c>
      <c r="M36" s="6">
        <v>157</v>
      </c>
      <c r="N36" s="6">
        <v>0</v>
      </c>
      <c r="O36" s="6"/>
    </row>
    <row r="37" spans="1:15" s="5" customFormat="1" ht="102" thickBot="1" x14ac:dyDescent="0.4">
      <c r="A37" s="4">
        <v>27</v>
      </c>
      <c r="B37" s="5" t="s">
        <v>224</v>
      </c>
      <c r="C37" s="6" t="s">
        <v>27</v>
      </c>
      <c r="D37" s="12" t="s">
        <v>155</v>
      </c>
      <c r="E37" s="6" t="s">
        <v>156</v>
      </c>
      <c r="F37" s="6" t="s">
        <v>157</v>
      </c>
      <c r="G37" s="6" t="s">
        <v>158</v>
      </c>
      <c r="H37" s="6" t="s">
        <v>159</v>
      </c>
      <c r="I37" s="6" t="s">
        <v>160</v>
      </c>
      <c r="J37" s="6">
        <v>1</v>
      </c>
      <c r="K37" s="8">
        <v>44972</v>
      </c>
      <c r="L37" s="8">
        <v>45291</v>
      </c>
      <c r="M37" s="6">
        <v>40</v>
      </c>
      <c r="N37" s="6">
        <v>0</v>
      </c>
      <c r="O37" s="6"/>
    </row>
    <row r="38" spans="1:15" s="5" customFormat="1" ht="102" thickBot="1" x14ac:dyDescent="0.4">
      <c r="A38" s="4">
        <v>28</v>
      </c>
      <c r="B38" s="5" t="s">
        <v>225</v>
      </c>
      <c r="C38" s="6" t="s">
        <v>27</v>
      </c>
      <c r="D38" s="12" t="s">
        <v>155</v>
      </c>
      <c r="E38" s="6" t="s">
        <v>156</v>
      </c>
      <c r="F38" s="6" t="s">
        <v>157</v>
      </c>
      <c r="G38" s="6" t="s">
        <v>161</v>
      </c>
      <c r="H38" s="6" t="s">
        <v>162</v>
      </c>
      <c r="I38" s="6" t="s">
        <v>90</v>
      </c>
      <c r="J38" s="6">
        <v>1</v>
      </c>
      <c r="K38" s="8">
        <v>44944</v>
      </c>
      <c r="L38" s="8">
        <v>45291</v>
      </c>
      <c r="M38" s="6">
        <v>43</v>
      </c>
      <c r="N38" s="6">
        <v>0</v>
      </c>
      <c r="O38" s="6"/>
    </row>
    <row r="39" spans="1:15" s="5" customFormat="1" ht="87.5" thickBot="1" x14ac:dyDescent="0.4">
      <c r="A39" s="4">
        <v>29</v>
      </c>
      <c r="B39" s="5" t="s">
        <v>226</v>
      </c>
      <c r="C39" s="6" t="s">
        <v>27</v>
      </c>
      <c r="D39" s="12" t="s">
        <v>163</v>
      </c>
      <c r="E39" s="6" t="s">
        <v>164</v>
      </c>
      <c r="F39" s="6" t="s">
        <v>165</v>
      </c>
      <c r="G39" s="6" t="s">
        <v>166</v>
      </c>
      <c r="H39" s="6" t="s">
        <v>159</v>
      </c>
      <c r="I39" s="6" t="s">
        <v>160</v>
      </c>
      <c r="J39" s="6">
        <v>1</v>
      </c>
      <c r="K39" s="8">
        <v>44972</v>
      </c>
      <c r="L39" s="8">
        <v>45291</v>
      </c>
      <c r="M39" s="6">
        <v>40</v>
      </c>
      <c r="N39" s="6">
        <v>0</v>
      </c>
      <c r="O39" s="6"/>
    </row>
    <row r="40" spans="1:15" s="5" customFormat="1" ht="102" thickBot="1" x14ac:dyDescent="0.4">
      <c r="A40" s="4">
        <v>30</v>
      </c>
      <c r="B40" s="5" t="s">
        <v>227</v>
      </c>
      <c r="C40" s="6" t="s">
        <v>27</v>
      </c>
      <c r="D40" s="12" t="s">
        <v>167</v>
      </c>
      <c r="E40" s="6" t="s">
        <v>168</v>
      </c>
      <c r="F40" s="6" t="s">
        <v>169</v>
      </c>
      <c r="G40" s="6" t="s">
        <v>170</v>
      </c>
      <c r="H40" s="6" t="s">
        <v>171</v>
      </c>
      <c r="I40" s="6" t="s">
        <v>172</v>
      </c>
      <c r="J40" s="6">
        <v>1</v>
      </c>
      <c r="K40" s="8">
        <v>44958</v>
      </c>
      <c r="L40" s="8">
        <v>45291</v>
      </c>
      <c r="M40" s="6">
        <v>42</v>
      </c>
      <c r="N40" s="6">
        <v>0</v>
      </c>
      <c r="O40" s="6"/>
    </row>
    <row r="41" spans="1:15" s="5" customFormat="1" ht="87.5" thickBot="1" x14ac:dyDescent="0.4">
      <c r="A41" s="4">
        <v>31</v>
      </c>
      <c r="B41" s="5" t="s">
        <v>228</v>
      </c>
      <c r="C41" s="6" t="s">
        <v>27</v>
      </c>
      <c r="D41" s="12" t="s">
        <v>173</v>
      </c>
      <c r="E41" s="6" t="s">
        <v>174</v>
      </c>
      <c r="F41" s="6" t="s">
        <v>175</v>
      </c>
      <c r="G41" s="6" t="s">
        <v>176</v>
      </c>
      <c r="H41" s="6" t="s">
        <v>177</v>
      </c>
      <c r="I41" s="6" t="s">
        <v>178</v>
      </c>
      <c r="J41" s="6">
        <v>1</v>
      </c>
      <c r="K41" s="8">
        <v>44958</v>
      </c>
      <c r="L41" s="8">
        <v>45291</v>
      </c>
      <c r="M41" s="6">
        <v>42</v>
      </c>
      <c r="N41" s="6">
        <v>0</v>
      </c>
      <c r="O41" s="6"/>
    </row>
    <row r="42" spans="1:15" s="5" customFormat="1" ht="87.5" thickBot="1" x14ac:dyDescent="0.4">
      <c r="A42" s="4">
        <v>32</v>
      </c>
      <c r="B42" s="5" t="s">
        <v>229</v>
      </c>
      <c r="C42" s="6" t="s">
        <v>27</v>
      </c>
      <c r="D42" s="12" t="s">
        <v>179</v>
      </c>
      <c r="E42" s="6" t="s">
        <v>180</v>
      </c>
      <c r="F42" s="6" t="s">
        <v>181</v>
      </c>
      <c r="G42" s="6" t="s">
        <v>182</v>
      </c>
      <c r="H42" s="6" t="s">
        <v>183</v>
      </c>
      <c r="I42" s="6" t="s">
        <v>172</v>
      </c>
      <c r="J42" s="6">
        <v>1</v>
      </c>
      <c r="K42" s="8">
        <v>44958</v>
      </c>
      <c r="L42" s="8">
        <v>45291</v>
      </c>
      <c r="M42" s="6">
        <v>42</v>
      </c>
      <c r="N42" s="6">
        <v>0</v>
      </c>
      <c r="O42" s="6"/>
    </row>
    <row r="43" spans="1:15" s="5" customFormat="1" ht="116.5" thickBot="1" x14ac:dyDescent="0.4">
      <c r="A43" s="4">
        <v>33</v>
      </c>
      <c r="B43" s="5" t="s">
        <v>230</v>
      </c>
      <c r="C43" s="6" t="s">
        <v>27</v>
      </c>
      <c r="D43" s="12">
        <v>30</v>
      </c>
      <c r="E43" s="6" t="s">
        <v>184</v>
      </c>
      <c r="F43" s="6" t="s">
        <v>185</v>
      </c>
      <c r="G43" s="6" t="s">
        <v>186</v>
      </c>
      <c r="H43" s="6" t="s">
        <v>187</v>
      </c>
      <c r="I43" s="6" t="s">
        <v>90</v>
      </c>
      <c r="J43" s="6">
        <v>2</v>
      </c>
      <c r="K43" s="8">
        <v>43922</v>
      </c>
      <c r="L43" s="8">
        <v>44196</v>
      </c>
      <c r="M43" s="6">
        <v>39</v>
      </c>
      <c r="N43" s="6">
        <v>1</v>
      </c>
      <c r="O43" s="6"/>
    </row>
    <row r="44" spans="1:15" s="5" customFormat="1" ht="58.5" thickBot="1" x14ac:dyDescent="0.4">
      <c r="A44" s="4">
        <v>34</v>
      </c>
      <c r="B44" s="5" t="s">
        <v>231</v>
      </c>
      <c r="C44" s="6" t="s">
        <v>27</v>
      </c>
      <c r="D44" s="12" t="s">
        <v>188</v>
      </c>
      <c r="E44" s="6" t="s">
        <v>189</v>
      </c>
      <c r="F44" s="6" t="s">
        <v>190</v>
      </c>
      <c r="G44" s="6" t="s">
        <v>191</v>
      </c>
      <c r="H44" s="6" t="s">
        <v>192</v>
      </c>
      <c r="I44" s="6" t="s">
        <v>193</v>
      </c>
      <c r="J44" s="6">
        <v>1</v>
      </c>
      <c r="K44" s="8">
        <v>42736</v>
      </c>
      <c r="L44" s="8">
        <v>43465</v>
      </c>
      <c r="M44" s="6">
        <v>104</v>
      </c>
      <c r="N44" s="6">
        <v>0</v>
      </c>
      <c r="O44" s="6"/>
    </row>
    <row r="45" spans="1:15" s="5" customFormat="1" ht="87.5" thickBot="1" x14ac:dyDescent="0.4">
      <c r="A45" s="4">
        <v>35</v>
      </c>
      <c r="B45" s="5" t="s">
        <v>232</v>
      </c>
      <c r="C45" s="6" t="s">
        <v>27</v>
      </c>
      <c r="D45" s="12" t="s">
        <v>194</v>
      </c>
      <c r="E45" s="6" t="s">
        <v>195</v>
      </c>
      <c r="F45" s="6" t="s">
        <v>196</v>
      </c>
      <c r="G45" s="6" t="s">
        <v>197</v>
      </c>
      <c r="H45" s="6" t="s">
        <v>198</v>
      </c>
      <c r="I45" s="6" t="s">
        <v>199</v>
      </c>
      <c r="J45" s="6">
        <v>1</v>
      </c>
      <c r="K45" s="8">
        <v>42154</v>
      </c>
      <c r="L45" s="8">
        <v>42490</v>
      </c>
      <c r="M45" s="6">
        <v>48</v>
      </c>
      <c r="N45" s="6">
        <v>1</v>
      </c>
      <c r="O45" s="6"/>
    </row>
    <row r="350999" spans="1:1" x14ac:dyDescent="0.35">
      <c r="A350999" t="s">
        <v>26</v>
      </c>
    </row>
    <row r="351000" spans="1:1" x14ac:dyDescent="0.35">
      <c r="A351000" t="s">
        <v>27</v>
      </c>
    </row>
  </sheetData>
  <mergeCells count="1">
    <mergeCell ref="B8:O8"/>
  </mergeCells>
  <dataValidations count="11">
    <dataValidation type="custom" allowBlank="1" showInputMessage="1" showErrorMessage="1" prompt="Cualquier contenido Maximo 390 Caracteres -  Registre CAUSA contenida en Inf de Auditoría(Suscripción), ó q se encuentra en Plan ya suscrito(Avance o Seguimiento) SI SUPERA 390 CARACTERES, RESÚMALA. Insterte tantas filas como ACTIVIDADES sean." sqref="F11">
      <formula1>AND(GTE(LEN(F11),MIN((0),(390))),LTE(LEN(F11),MAX((0),(390))))</formula1>
    </dataValidation>
    <dataValidation type="custom" allowBlank="1" showInputMessage="1" showErrorMessage="1" prompt="Cualquier contenido Maximo 390 Caracteres -  Registre aspectos importantes a considerar. (MÁX. 390 CARACTERES)" sqref="O11">
      <formula1>AND(GTE(LEN(O11),MIN((0),(390))),LTE(LEN(O11),MAX((0),(390))))</formula1>
    </dataValidation>
    <dataValidation type="date" allowBlank="1" showInputMessage="1" prompt="Ingrese una fecha (AAAA/MM/DD) -  Registre la FECHA PROGRAMADA para la terminación de la actividad. (FORMATO AAAA/MM/DD)" sqref="L11">
      <formula1>1900/1/1</formula1>
      <formula2>3000/1/1</formula2>
    </dataValidation>
    <dataValidation type="custom" allowBlank="1" showInputMessage="1" showErrorMessage="1" prompt="Cualquier contenido Maximo 9 Caracteres -  Registre EL CÓDIGO contenido en Inf de Auditoría(Suscripción), ó que se encuentra en Plan ya suscrito(Avance o Seguimiento) Insterte tantas filas como ACTIVIDADES sean. Ej.: 11 01 001 (Con espacios)" sqref="D11">
      <formula1>AND(GTE(LEN(D11),MIN((0),(9))),LTE(LEN(D11),MAX((0),(9))))</formula1>
    </dataValidation>
    <dataValidation type="custom" allowBlank="1" showInputMessage="1" showErrorMessage="1" prompt="Cualquier contenido Maximo 390 Caracteres -  Registre HALLAZGO contenido en Inf de Auditoría(Suscripción), ó q se encuentra en Plan ya suscrito(Avance o Seguim) SI SUPERA 390 CARACTERES, RESÚMALO. Insterte tantas filas como ACTIVIDADES sean." sqref="E11">
      <formula1>AND(GTE(LEN(E11),MIN((0),(390))),LTE(LEN(E11),MAX((0),(390))))</formula1>
    </dataValidation>
    <dataValidation type="decimal" allowBlank="1" showInputMessage="1" showErrorMessage="1" prompt="Escriba un número en esta casilla -  Registre el numero de semanas que existen entre las fecha de inicio y la fecha final de la actividad." sqref="M11">
      <formula1>-9223372036854770000</formula1>
      <formula2>9223372036854770000</formula2>
    </dataValidation>
    <dataValidation type="custom" allowBlank="1" showInputMessage="1" showErrorMessage="1" prompt="Cualquier contenido Maximo 390 Caracteres -  Registre DE MANERA BREVE la Unidad de Medida de la actividad. (Ej.: Informes, jornadas de capacitación, etc.) (MÁX. 390 CARACTERES)" sqref="I11">
      <formula1>AND(GTE(LEN(I11),MIN((0),(390))),LTE(LEN(I11),MAX((0),(390))))</formula1>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prompt="Ingrese una fecha (AAAA/MM/DD) -  Registre la FECHA PROGRAMADA para el inicio de la actividad. (FORMATO AAAA/MM/DD)" sqref="K11">
      <formula1>1900/1/1</formula1>
      <formula2>3000/1/1</formula2>
    </dataValidation>
    <dataValidation type="custom" allowBlank="1" showInputMessage="1" showErrorMessage="1" prompt="Cualquier contenido Maximo 390 Caracteres -  Registre DE MANERA BREVE acción (correctiva y/o preventiva) q adopta la Entidad p/ subsanar o corregir causa que genera hallazgo. (MÁX. 390 CARACTERES) Inserte tantas filas como ACTIVIDADES tenga." sqref="G11:H11">
      <formula1>AND(GTE(LEN(G11),MIN((0),(390))),LTE(LEN(G11),MAX((0),(390))))</formula1>
    </dataValidation>
    <dataValidation type="list" allowBlank="1" showInputMessage="1" showErrorMessage="1" prompt="Seleccione un elemento de la lista -  Seleccione de la lista si registra la SUSCRIPCIÓN, ó el AVANCE (SEGUIMIENTO) del Plan de Mejoramiento." sqref="C11:C45">
      <formula1>$A$350991:$A$350993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JENNY ANDREA DIAZ MARTINEZ</cp:lastModifiedBy>
  <dcterms:created xsi:type="dcterms:W3CDTF">2025-06-26T16:41:14Z</dcterms:created>
  <dcterms:modified xsi:type="dcterms:W3CDTF">2025-07-31T16:26:43Z</dcterms:modified>
</cp:coreProperties>
</file>