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11820" activeTab="0"/>
  </bookViews>
  <sheets>
    <sheet name="Área cult. según exposición " sheetId="1" r:id="rId1"/>
  </sheets>
  <definedNames/>
  <calcPr fullCalcOnLoad="1"/>
</workbook>
</file>

<file path=xl/sharedStrings.xml><?xml version="1.0" encoding="utf-8"?>
<sst xmlns="http://schemas.openxmlformats.org/spreadsheetml/2006/main" count="92" uniqueCount="39">
  <si>
    <t>Sol</t>
  </si>
  <si>
    <t>Sombra o sombra parcial</t>
  </si>
  <si>
    <t>Total</t>
  </si>
  <si>
    <t>Antioquia</t>
  </si>
  <si>
    <t>Boyaca</t>
  </si>
  <si>
    <t>Caldas</t>
  </si>
  <si>
    <t>Cauca</t>
  </si>
  <si>
    <t>Cesar</t>
  </si>
  <si>
    <t>Cundinamarca</t>
  </si>
  <si>
    <t>Guajira</t>
  </si>
  <si>
    <t>Huila</t>
  </si>
  <si>
    <t>Magdalena</t>
  </si>
  <si>
    <t>Nariño</t>
  </si>
  <si>
    <t>Norte de Santander</t>
  </si>
  <si>
    <t>Quindio</t>
  </si>
  <si>
    <t>Risaralda</t>
  </si>
  <si>
    <t>Santander</t>
  </si>
  <si>
    <t>Tolima</t>
  </si>
  <si>
    <t>Valle</t>
  </si>
  <si>
    <t>TOTAL NACIONAL</t>
  </si>
  <si>
    <t>Caquetá</t>
  </si>
  <si>
    <t>Chocó</t>
  </si>
  <si>
    <t>Meta</t>
  </si>
  <si>
    <t>Casanare</t>
  </si>
  <si>
    <t>Miles de hectáreas por departamento</t>
  </si>
  <si>
    <t xml:space="preserve">Área cultivada con café según exposición solar - corte septiembre </t>
  </si>
  <si>
    <t>2013*</t>
  </si>
  <si>
    <t>* Corte a diciembre</t>
  </si>
  <si>
    <t>2010*</t>
  </si>
  <si>
    <t>2011*</t>
  </si>
  <si>
    <t>2012*</t>
  </si>
  <si>
    <t>Bolivar</t>
  </si>
  <si>
    <t>Putumayo</t>
  </si>
  <si>
    <t>n/d</t>
  </si>
  <si>
    <t>2014*</t>
  </si>
  <si>
    <t>2015*</t>
  </si>
  <si>
    <t>2016*</t>
  </si>
  <si>
    <t>2017*</t>
  </si>
  <si>
    <t>2018*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</si>
</sst>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P_t_s_-;\-* #,##0\ _P_t_s_-;_-* &quot;-&quot;??\ _P_t_s_-;_-@_-"/>
    <numFmt numFmtId="181" formatCode="#,##0.0"/>
    <numFmt numFmtId="182" formatCode="dddd"/>
    <numFmt numFmtId="183" formatCode="ddd\-dd\-mmm\-yy"/>
    <numFmt numFmtId="184" formatCode="#,##0.000"/>
    <numFmt numFmtId="185" formatCode="#,##0.000000"/>
    <numFmt numFmtId="186" formatCode="_-* #,##0.0\ _P_t_s_-;\-* #,##0.0\ _P_t_s_-;_-* &quot;-&quot;??\ _P_t_s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0.0"/>
    <numFmt numFmtId="192" formatCode="_ * #,##0.00_ ;_ * \-#,##0.00_ ;_ * &quot;-&quot;??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&quot;$&quot;\ * #,##0_ ;_ &quot;$&quot;\ * \-#,##0_ ;_ &quot;$&quot;\ * &quot;-&quot;_ ;_ @_ "/>
    <numFmt numFmtId="196" formatCode="0.0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mmmm"/>
    <numFmt numFmtId="202" formatCode="0.00000"/>
    <numFmt numFmtId="203" formatCode="0.0000"/>
    <numFmt numFmtId="204" formatCode="0.000"/>
    <numFmt numFmtId="205" formatCode="_ * #,##0_ ;_ * \-#,##0_ ;_ * &quot;-&quot;??_ ;_ @_ "/>
    <numFmt numFmtId="206" formatCode="0.0000000"/>
    <numFmt numFmtId="207" formatCode="0.00000000"/>
    <numFmt numFmtId="208" formatCode="0.000000000"/>
    <numFmt numFmtId="209" formatCode="ddd\-d\-mmm\-yy"/>
    <numFmt numFmtId="210" formatCode="#,##0.0000"/>
    <numFmt numFmtId="211" formatCode="#,##0.00000"/>
    <numFmt numFmtId="212" formatCode="#,##0.0,"/>
    <numFmt numFmtId="213" formatCode="mmm"/>
    <numFmt numFmtId="214" formatCode="#,##0.00,"/>
    <numFmt numFmtId="215" formatCode="#,##0,"/>
    <numFmt numFmtId="216" formatCode="0.0000000000"/>
    <numFmt numFmtId="217" formatCode="0.0%"/>
    <numFmt numFmtId="218" formatCode="mmmm\ \-\ yyyy"/>
    <numFmt numFmtId="219" formatCode="&quot;$&quot;\ #,##0;&quot;$&quot;\ \-#,##0"/>
    <numFmt numFmtId="220" formatCode="&quot;$&quot;\ #,##0;[Red]&quot;$&quot;\ \-#,##0"/>
    <numFmt numFmtId="221" formatCode="&quot;$&quot;\ #,##0.00;&quot;$&quot;\ \-#,##0.00"/>
    <numFmt numFmtId="222" formatCode="&quot;$&quot;\ #,##0.00;[Red]&quot;$&quot;\ \-#,##0.00"/>
    <numFmt numFmtId="223" formatCode="[$-C0A]dddd\,\ dd&quot; de &quot;mmmm&quot; de &quot;yyyy"/>
    <numFmt numFmtId="224" formatCode="[$-C0A]mmm\-yy;@"/>
    <numFmt numFmtId="225" formatCode="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3" fillId="11" borderId="6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183" fontId="20" fillId="0" borderId="0" xfId="0" applyNumberFormat="1" applyFont="1" applyFill="1" applyAlignment="1">
      <alignment/>
    </xf>
    <xf numFmtId="183" fontId="19" fillId="0" borderId="0" xfId="0" applyNumberFormat="1" applyFont="1" applyFill="1" applyAlignment="1">
      <alignment/>
    </xf>
    <xf numFmtId="0" fontId="21" fillId="18" borderId="10" xfId="0" applyFont="1" applyFill="1" applyBorder="1" applyAlignment="1">
      <alignment horizontal="left"/>
    </xf>
    <xf numFmtId="0" fontId="21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left"/>
    </xf>
    <xf numFmtId="183" fontId="22" fillId="0" borderId="0" xfId="0" applyNumberFormat="1" applyFont="1" applyFill="1" applyAlignment="1">
      <alignment/>
    </xf>
    <xf numFmtId="181" fontId="0" fillId="0" borderId="13" xfId="0" applyNumberFormat="1" applyFont="1" applyBorder="1" applyAlignment="1">
      <alignment horizontal="right" indent="2"/>
    </xf>
    <xf numFmtId="181" fontId="0" fillId="0" borderId="14" xfId="0" applyNumberFormat="1" applyFont="1" applyBorder="1" applyAlignment="1">
      <alignment horizontal="right" indent="2"/>
    </xf>
    <xf numFmtId="181" fontId="0" fillId="0" borderId="15" xfId="0" applyNumberFormat="1" applyFont="1" applyBorder="1" applyAlignment="1">
      <alignment horizontal="right" indent="2"/>
    </xf>
    <xf numFmtId="181" fontId="0" fillId="0" borderId="0" xfId="0" applyNumberFormat="1" applyFont="1" applyBorder="1" applyAlignment="1">
      <alignment horizontal="right" indent="2"/>
    </xf>
    <xf numFmtId="0" fontId="21" fillId="18" borderId="16" xfId="0" applyFont="1" applyFill="1" applyBorder="1" applyAlignment="1">
      <alignment horizontal="center"/>
    </xf>
    <xf numFmtId="181" fontId="0" fillId="0" borderId="16" xfId="0" applyNumberFormat="1" applyFont="1" applyBorder="1" applyAlignment="1">
      <alignment horizontal="right" indent="2"/>
    </xf>
    <xf numFmtId="181" fontId="0" fillId="0" borderId="17" xfId="0" applyNumberFormat="1" applyFont="1" applyBorder="1" applyAlignment="1">
      <alignment horizontal="right" indent="2"/>
    </xf>
    <xf numFmtId="181" fontId="0" fillId="0" borderId="18" xfId="0" applyNumberFormat="1" applyFont="1" applyBorder="1" applyAlignment="1">
      <alignment horizontal="right" indent="2"/>
    </xf>
    <xf numFmtId="181" fontId="0" fillId="0" borderId="19" xfId="0" applyNumberFormat="1" applyFont="1" applyBorder="1" applyAlignment="1">
      <alignment horizontal="right" indent="2"/>
    </xf>
    <xf numFmtId="181" fontId="21" fillId="0" borderId="20" xfId="0" applyNumberFormat="1" applyFont="1" applyBorder="1" applyAlignment="1">
      <alignment horizontal="right" indent="2"/>
    </xf>
    <xf numFmtId="181" fontId="21" fillId="0" borderId="21" xfId="0" applyNumberFormat="1" applyFont="1" applyBorder="1" applyAlignment="1">
      <alignment horizontal="right" indent="2"/>
    </xf>
    <xf numFmtId="0" fontId="21" fillId="18" borderId="19" xfId="0" applyFont="1" applyFill="1" applyBorder="1" applyAlignment="1">
      <alignment horizontal="center"/>
    </xf>
    <xf numFmtId="181" fontId="21" fillId="0" borderId="22" xfId="0" applyNumberFormat="1" applyFont="1" applyBorder="1" applyAlignment="1">
      <alignment horizontal="right" indent="2"/>
    </xf>
    <xf numFmtId="181" fontId="0" fillId="0" borderId="23" xfId="0" applyNumberFormat="1" applyFont="1" applyBorder="1" applyAlignment="1">
      <alignment horizontal="right" indent="2"/>
    </xf>
    <xf numFmtId="4" fontId="0" fillId="19" borderId="16" xfId="0" applyNumberFormat="1" applyFill="1" applyBorder="1" applyAlignment="1">
      <alignment horizontal="right" indent="2"/>
    </xf>
    <xf numFmtId="4" fontId="0" fillId="19" borderId="14" xfId="0" applyNumberFormat="1" applyFill="1" applyBorder="1" applyAlignment="1">
      <alignment horizontal="right" indent="2"/>
    </xf>
    <xf numFmtId="4" fontId="0" fillId="19" borderId="23" xfId="0" applyNumberFormat="1" applyFill="1" applyBorder="1" applyAlignment="1">
      <alignment horizontal="right" indent="2"/>
    </xf>
    <xf numFmtId="181" fontId="0" fillId="0" borderId="24" xfId="0" applyNumberFormat="1" applyFont="1" applyBorder="1" applyAlignment="1">
      <alignment horizontal="right" indent="2"/>
    </xf>
    <xf numFmtId="181" fontId="0" fillId="0" borderId="25" xfId="0" applyNumberFormat="1" applyFont="1" applyBorder="1" applyAlignment="1">
      <alignment horizontal="right" indent="2"/>
    </xf>
    <xf numFmtId="181" fontId="21" fillId="0" borderId="26" xfId="0" applyNumberFormat="1" applyFont="1" applyBorder="1" applyAlignment="1">
      <alignment horizontal="right" indent="2"/>
    </xf>
    <xf numFmtId="181" fontId="0" fillId="0" borderId="14" xfId="0" applyNumberFormat="1" applyFont="1" applyFill="1" applyBorder="1" applyAlignment="1">
      <alignment horizontal="right" indent="2"/>
    </xf>
    <xf numFmtId="4" fontId="0" fillId="0" borderId="14" xfId="0" applyNumberFormat="1" applyFill="1" applyBorder="1" applyAlignment="1">
      <alignment horizontal="right" indent="2"/>
    </xf>
    <xf numFmtId="181" fontId="0" fillId="0" borderId="25" xfId="0" applyNumberFormat="1" applyFont="1" applyFill="1" applyBorder="1" applyAlignment="1">
      <alignment horizontal="right" indent="2"/>
    </xf>
    <xf numFmtId="181" fontId="21" fillId="0" borderId="27" xfId="0" applyNumberFormat="1" applyFont="1" applyBorder="1" applyAlignment="1">
      <alignment horizontal="right" indent="2"/>
    </xf>
    <xf numFmtId="4" fontId="0" fillId="19" borderId="17" xfId="0" applyNumberFormat="1" applyFill="1" applyBorder="1" applyAlignment="1">
      <alignment horizontal="right" indent="2"/>
    </xf>
    <xf numFmtId="4" fontId="0" fillId="19" borderId="15" xfId="0" applyNumberFormat="1" applyFill="1" applyBorder="1" applyAlignment="1">
      <alignment horizontal="right" indent="2"/>
    </xf>
    <xf numFmtId="4" fontId="0" fillId="0" borderId="15" xfId="0" applyNumberFormat="1" applyFill="1" applyBorder="1" applyAlignment="1">
      <alignment horizontal="right" indent="2"/>
    </xf>
    <xf numFmtId="181" fontId="0" fillId="0" borderId="15" xfId="0" applyNumberFormat="1" applyFont="1" applyFill="1" applyBorder="1" applyAlignment="1">
      <alignment horizontal="right" indent="2"/>
    </xf>
    <xf numFmtId="0" fontId="21" fillId="18" borderId="13" xfId="0" applyFont="1" applyFill="1" applyBorder="1" applyAlignment="1">
      <alignment horizontal="center"/>
    </xf>
    <xf numFmtId="0" fontId="21" fillId="18" borderId="14" xfId="0" applyFont="1" applyFill="1" applyBorder="1" applyAlignment="1">
      <alignment horizontal="center"/>
    </xf>
    <xf numFmtId="0" fontId="21" fillId="18" borderId="28" xfId="0" applyFont="1" applyFill="1" applyBorder="1" applyAlignment="1">
      <alignment horizontal="center"/>
    </xf>
    <xf numFmtId="0" fontId="21" fillId="18" borderId="23" xfId="0" applyFont="1" applyFill="1" applyBorder="1" applyAlignment="1">
      <alignment horizontal="center"/>
    </xf>
    <xf numFmtId="0" fontId="21" fillId="18" borderId="29" xfId="0" applyFont="1" applyFill="1" applyBorder="1" applyAlignment="1">
      <alignment horizontal="center"/>
    </xf>
    <xf numFmtId="0" fontId="21" fillId="18" borderId="30" xfId="0" applyFont="1" applyFill="1" applyBorder="1" applyAlignment="1">
      <alignment horizontal="center"/>
    </xf>
    <xf numFmtId="0" fontId="21" fillId="18" borderId="31" xfId="0" applyFont="1" applyFill="1" applyBorder="1" applyAlignment="1">
      <alignment horizontal="center"/>
    </xf>
    <xf numFmtId="0" fontId="21" fillId="18" borderId="12" xfId="0" applyFont="1" applyFill="1" applyBorder="1" applyAlignment="1">
      <alignment horizontal="center"/>
    </xf>
    <xf numFmtId="0" fontId="21" fillId="18" borderId="32" xfId="0" applyFont="1" applyFill="1" applyBorder="1" applyAlignment="1">
      <alignment horizontal="center"/>
    </xf>
    <xf numFmtId="0" fontId="21" fillId="18" borderId="3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L32"/>
  <sheetViews>
    <sheetView showGridLines="0"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27" sqref="AC27"/>
    </sheetView>
  </sheetViews>
  <sheetFormatPr defaultColWidth="11.421875" defaultRowHeight="12.75"/>
  <cols>
    <col min="1" max="1" width="9.421875" style="0" customWidth="1"/>
    <col min="2" max="2" width="20.140625" style="0" customWidth="1"/>
    <col min="3" max="5" width="10.8515625" style="0" customWidth="1"/>
    <col min="6" max="6" width="13.00390625" style="0" bestFit="1" customWidth="1"/>
    <col min="7" max="8" width="10.8515625" style="0" customWidth="1"/>
    <col min="9" max="9" width="13.00390625" style="0" bestFit="1" customWidth="1"/>
    <col min="10" max="32" width="10.8515625" style="0" customWidth="1"/>
    <col min="39" max="39" width="12.28125" style="0" bestFit="1" customWidth="1"/>
    <col min="43" max="43" width="12.28125" style="0" bestFit="1" customWidth="1"/>
  </cols>
  <sheetData>
    <row r="2" ht="18.75">
      <c r="B2" s="6" t="s">
        <v>25</v>
      </c>
    </row>
    <row r="3" ht="12.75">
      <c r="B3" s="1" t="s">
        <v>24</v>
      </c>
    </row>
    <row r="4" ht="12.75">
      <c r="B4" s="2"/>
    </row>
    <row r="5" ht="13.5" thickBot="1"/>
    <row r="6" spans="3:38" ht="13.5" thickBot="1">
      <c r="C6" s="39" t="s">
        <v>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 t="s">
        <v>1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4"/>
      <c r="AA6" s="42" t="s">
        <v>2</v>
      </c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4"/>
    </row>
    <row r="7" spans="3:38" ht="13.5" thickBot="1">
      <c r="C7" s="18">
        <v>2007</v>
      </c>
      <c r="D7" s="11">
        <v>2008</v>
      </c>
      <c r="E7" s="11">
        <v>2009</v>
      </c>
      <c r="F7" s="11" t="s">
        <v>28</v>
      </c>
      <c r="G7" s="11" t="s">
        <v>29</v>
      </c>
      <c r="H7" s="11" t="s">
        <v>30</v>
      </c>
      <c r="I7" s="11" t="s">
        <v>26</v>
      </c>
      <c r="J7" s="11" t="s">
        <v>34</v>
      </c>
      <c r="K7" s="11" t="s">
        <v>35</v>
      </c>
      <c r="L7" s="11" t="s">
        <v>36</v>
      </c>
      <c r="M7" s="11" t="s">
        <v>37</v>
      </c>
      <c r="N7" s="11" t="s">
        <v>38</v>
      </c>
      <c r="O7" s="35">
        <v>2007</v>
      </c>
      <c r="P7" s="36">
        <v>2008</v>
      </c>
      <c r="Q7" s="37">
        <v>2009</v>
      </c>
      <c r="R7" s="36" t="s">
        <v>28</v>
      </c>
      <c r="S7" s="36" t="s">
        <v>29</v>
      </c>
      <c r="T7" s="37" t="s">
        <v>30</v>
      </c>
      <c r="U7" s="37" t="s">
        <v>26</v>
      </c>
      <c r="V7" s="37" t="s">
        <v>34</v>
      </c>
      <c r="W7" s="37" t="s">
        <v>35</v>
      </c>
      <c r="X7" s="36" t="s">
        <v>36</v>
      </c>
      <c r="Y7" s="36" t="s">
        <v>37</v>
      </c>
      <c r="Z7" s="36" t="s">
        <v>38</v>
      </c>
      <c r="AA7" s="38">
        <v>2007</v>
      </c>
      <c r="AB7" s="38">
        <v>2008</v>
      </c>
      <c r="AC7" s="38">
        <v>2009</v>
      </c>
      <c r="AD7" s="38" t="s">
        <v>28</v>
      </c>
      <c r="AE7" s="38" t="s">
        <v>29</v>
      </c>
      <c r="AF7" s="38" t="s">
        <v>30</v>
      </c>
      <c r="AG7" s="38" t="s">
        <v>26</v>
      </c>
      <c r="AH7" s="38" t="s">
        <v>34</v>
      </c>
      <c r="AI7" s="38" t="s">
        <v>35</v>
      </c>
      <c r="AJ7" s="38" t="s">
        <v>36</v>
      </c>
      <c r="AK7" s="36" t="s">
        <v>37</v>
      </c>
      <c r="AL7" s="36" t="s">
        <v>38</v>
      </c>
    </row>
    <row r="8" spans="2:38" ht="12.75">
      <c r="B8" s="3" t="s">
        <v>3</v>
      </c>
      <c r="C8" s="15">
        <v>67.657</v>
      </c>
      <c r="D8" s="12">
        <v>70.76058000000002</v>
      </c>
      <c r="E8" s="12">
        <v>73.90019999999994</v>
      </c>
      <c r="F8" s="12">
        <v>75.52344000000001</v>
      </c>
      <c r="G8" s="12">
        <v>79.05682</v>
      </c>
      <c r="H8" s="12">
        <v>84.22063000000004</v>
      </c>
      <c r="I8" s="12">
        <v>90.04506</v>
      </c>
      <c r="J8" s="12">
        <v>89.15772999999992</v>
      </c>
      <c r="K8" s="12">
        <v>89.88855000000005</v>
      </c>
      <c r="L8" s="13">
        <v>89.79936999999998</v>
      </c>
      <c r="M8" s="13">
        <v>89.45827999999999</v>
      </c>
      <c r="N8" s="13">
        <v>89.47274</v>
      </c>
      <c r="O8" s="15">
        <v>60.00835</v>
      </c>
      <c r="P8" s="13">
        <v>59.05432</v>
      </c>
      <c r="Q8" s="14">
        <v>57.25951</v>
      </c>
      <c r="R8" s="12">
        <v>55.591640000000005</v>
      </c>
      <c r="S8" s="12">
        <v>52.10958</v>
      </c>
      <c r="T8" s="21">
        <v>49.39277000000002</v>
      </c>
      <c r="U8" s="21">
        <v>47.080849999999984</v>
      </c>
      <c r="V8" s="21">
        <v>41.83667000000001</v>
      </c>
      <c r="W8" s="31">
        <v>38.74104000000002</v>
      </c>
      <c r="X8" s="31">
        <v>36.59653000000001</v>
      </c>
      <c r="Y8" s="31">
        <v>33.79830000000002</v>
      </c>
      <c r="Z8" s="31">
        <v>31.48973</v>
      </c>
      <c r="AA8" s="15">
        <v>126.86597</v>
      </c>
      <c r="AB8" s="13">
        <v>129.09627999999998</v>
      </c>
      <c r="AC8" s="14">
        <v>130.57362</v>
      </c>
      <c r="AD8" s="12">
        <v>131.11508</v>
      </c>
      <c r="AE8" s="12">
        <v>131.1664</v>
      </c>
      <c r="AF8" s="12">
        <v>133.61340000000007</v>
      </c>
      <c r="AG8" s="12">
        <v>137.12591000000003</v>
      </c>
      <c r="AH8" s="24">
        <v>130.99439999999993</v>
      </c>
      <c r="AI8" s="24">
        <v>128.62959000000004</v>
      </c>
      <c r="AJ8" s="24">
        <v>126.39589999999998</v>
      </c>
      <c r="AK8" s="24">
        <v>123.25657999999994</v>
      </c>
      <c r="AL8" s="24">
        <v>120.96246999999998</v>
      </c>
    </row>
    <row r="9" spans="2:38" ht="12.75">
      <c r="B9" s="4" t="s">
        <v>31</v>
      </c>
      <c r="C9" s="7" t="s">
        <v>33</v>
      </c>
      <c r="D9" s="8" t="s">
        <v>33</v>
      </c>
      <c r="E9" s="8" t="s">
        <v>33</v>
      </c>
      <c r="F9" s="8" t="s">
        <v>33</v>
      </c>
      <c r="G9" s="8" t="s">
        <v>33</v>
      </c>
      <c r="H9" s="8" t="s">
        <v>33</v>
      </c>
      <c r="I9" s="8">
        <v>0.57133</v>
      </c>
      <c r="J9" s="8">
        <v>0.59675</v>
      </c>
      <c r="K9" s="8">
        <v>0.59994</v>
      </c>
      <c r="L9" s="9">
        <v>0.5977700000000001</v>
      </c>
      <c r="M9" s="9">
        <v>0.6248299999999999</v>
      </c>
      <c r="N9" s="9">
        <v>0.69396</v>
      </c>
      <c r="O9" s="7" t="s">
        <v>33</v>
      </c>
      <c r="P9" s="9" t="s">
        <v>33</v>
      </c>
      <c r="Q9" s="10" t="s">
        <v>33</v>
      </c>
      <c r="R9" s="8" t="s">
        <v>33</v>
      </c>
      <c r="S9" s="8" t="s">
        <v>33</v>
      </c>
      <c r="T9" s="22" t="s">
        <v>33</v>
      </c>
      <c r="U9" s="22">
        <v>0.4271</v>
      </c>
      <c r="V9" s="22">
        <v>0.51986</v>
      </c>
      <c r="W9" s="32">
        <v>0.55864</v>
      </c>
      <c r="X9" s="32">
        <v>0.58516</v>
      </c>
      <c r="Y9" s="32">
        <v>0.60645</v>
      </c>
      <c r="Z9" s="32">
        <v>0.62026</v>
      </c>
      <c r="AA9" s="7" t="s">
        <v>33</v>
      </c>
      <c r="AB9" s="9" t="s">
        <v>33</v>
      </c>
      <c r="AC9" s="10" t="s">
        <v>33</v>
      </c>
      <c r="AD9" s="8" t="s">
        <v>33</v>
      </c>
      <c r="AE9" s="8" t="s">
        <v>33</v>
      </c>
      <c r="AF9" s="8" t="s">
        <v>33</v>
      </c>
      <c r="AG9" s="8">
        <v>0.99843</v>
      </c>
      <c r="AH9" s="25">
        <v>1.11661</v>
      </c>
      <c r="AI9" s="25">
        <v>1.15858</v>
      </c>
      <c r="AJ9" s="25">
        <v>1.1829300000000003</v>
      </c>
      <c r="AK9" s="25">
        <v>1.2312800000000002</v>
      </c>
      <c r="AL9" s="25">
        <v>1.31422</v>
      </c>
    </row>
    <row r="10" spans="2:38" ht="12.75">
      <c r="B10" s="4" t="s">
        <v>4</v>
      </c>
      <c r="C10" s="7">
        <v>0.7652599999999998</v>
      </c>
      <c r="D10" s="8">
        <v>0.8403599999999998</v>
      </c>
      <c r="E10" s="8">
        <v>0.82873</v>
      </c>
      <c r="F10" s="8">
        <v>0.6466600000000001</v>
      </c>
      <c r="G10" s="8">
        <v>0.6375700000000001</v>
      </c>
      <c r="H10" s="8">
        <v>0.5146199999999999</v>
      </c>
      <c r="I10" s="8">
        <v>0.5059499999999999</v>
      </c>
      <c r="J10" s="8">
        <v>0.5345099999999999</v>
      </c>
      <c r="K10" s="8">
        <v>0.5721600000000004</v>
      </c>
      <c r="L10" s="9">
        <v>0.6176999999999998</v>
      </c>
      <c r="M10" s="9">
        <v>0.6203600000000001</v>
      </c>
      <c r="N10" s="9">
        <v>0.6868400000000002</v>
      </c>
      <c r="O10" s="7">
        <v>10.405599999999998</v>
      </c>
      <c r="P10" s="9">
        <v>9.98348</v>
      </c>
      <c r="Q10" s="10">
        <v>10.182120000000001</v>
      </c>
      <c r="R10" s="8">
        <v>10.490459999999999</v>
      </c>
      <c r="S10" s="8">
        <v>10.63494</v>
      </c>
      <c r="T10" s="22">
        <v>9.839819999999998</v>
      </c>
      <c r="U10" s="22">
        <v>10.980770000000007</v>
      </c>
      <c r="V10" s="22">
        <v>10.87392</v>
      </c>
      <c r="W10" s="32">
        <v>10.952250000000005</v>
      </c>
      <c r="X10" s="32">
        <v>10.827740000000002</v>
      </c>
      <c r="Y10" s="32">
        <v>9.947349999999998</v>
      </c>
      <c r="Z10" s="32">
        <v>9.724729999999997</v>
      </c>
      <c r="AA10" s="7">
        <v>11.100659999999998</v>
      </c>
      <c r="AB10" s="9">
        <v>10.75723</v>
      </c>
      <c r="AC10" s="10">
        <v>10.950790000000001</v>
      </c>
      <c r="AD10" s="8">
        <v>11.13712</v>
      </c>
      <c r="AE10" s="8">
        <v>11.27251</v>
      </c>
      <c r="AF10" s="8">
        <v>10.354439999999997</v>
      </c>
      <c r="AG10" s="8">
        <v>11.486720000000002</v>
      </c>
      <c r="AH10" s="25">
        <v>11.408430000000001</v>
      </c>
      <c r="AI10" s="25">
        <v>11.524409999999998</v>
      </c>
      <c r="AJ10" s="25">
        <v>11.445440000000001</v>
      </c>
      <c r="AK10" s="25">
        <v>10.567709999999998</v>
      </c>
      <c r="AL10" s="25">
        <v>10.41157</v>
      </c>
    </row>
    <row r="11" spans="2:38" ht="12.75">
      <c r="B11" s="4" t="s">
        <v>5</v>
      </c>
      <c r="C11" s="7">
        <v>67.90435</v>
      </c>
      <c r="D11" s="8">
        <v>65.70546</v>
      </c>
      <c r="E11" s="8">
        <v>64.79450999999999</v>
      </c>
      <c r="F11" s="8">
        <v>64.70858</v>
      </c>
      <c r="G11" s="8">
        <v>65.94761</v>
      </c>
      <c r="H11" s="8">
        <v>66.36117</v>
      </c>
      <c r="I11" s="8">
        <v>66.87401</v>
      </c>
      <c r="J11" s="8">
        <v>65.86032</v>
      </c>
      <c r="K11" s="8">
        <v>64.92125</v>
      </c>
      <c r="L11" s="9">
        <v>64.09220999999998</v>
      </c>
      <c r="M11" s="9">
        <v>63.09969999999999</v>
      </c>
      <c r="N11" s="9">
        <v>60.63458</v>
      </c>
      <c r="O11" s="7">
        <v>20.80425</v>
      </c>
      <c r="P11" s="9">
        <v>20.0031</v>
      </c>
      <c r="Q11" s="10">
        <v>18.80634</v>
      </c>
      <c r="R11" s="8">
        <v>17.20703</v>
      </c>
      <c r="S11" s="8">
        <v>14.57714</v>
      </c>
      <c r="T11" s="22">
        <v>12.21541</v>
      </c>
      <c r="U11" s="22">
        <v>10.685439999999994</v>
      </c>
      <c r="V11" s="22">
        <v>8.66792</v>
      </c>
      <c r="W11" s="32">
        <v>7.444429999999998</v>
      </c>
      <c r="X11" s="32">
        <v>6.696419999999998</v>
      </c>
      <c r="Y11" s="32">
        <v>5.86892</v>
      </c>
      <c r="Z11" s="32">
        <v>5.3850599999999975</v>
      </c>
      <c r="AA11" s="7">
        <v>87.74083999999999</v>
      </c>
      <c r="AB11" s="9">
        <v>84.95525</v>
      </c>
      <c r="AC11" s="10">
        <v>83.86719</v>
      </c>
      <c r="AD11" s="8">
        <v>81.91561</v>
      </c>
      <c r="AE11" s="8">
        <v>80.52475</v>
      </c>
      <c r="AF11" s="8">
        <v>78.57658</v>
      </c>
      <c r="AG11" s="8">
        <v>77.55945</v>
      </c>
      <c r="AH11" s="25">
        <v>74.52824000000001</v>
      </c>
      <c r="AI11" s="25">
        <v>72.36568000000003</v>
      </c>
      <c r="AJ11" s="25">
        <v>70.78862999999998</v>
      </c>
      <c r="AK11" s="25">
        <v>68.96862000000002</v>
      </c>
      <c r="AL11" s="25">
        <v>66.01964</v>
      </c>
    </row>
    <row r="12" spans="2:38" ht="12.75">
      <c r="B12" s="4" t="s">
        <v>20</v>
      </c>
      <c r="C12" s="7">
        <v>1.74112</v>
      </c>
      <c r="D12" s="8">
        <v>1.7856999999999998</v>
      </c>
      <c r="E12" s="8">
        <v>1.82692</v>
      </c>
      <c r="F12" s="8">
        <v>1.7863499999999999</v>
      </c>
      <c r="G12" s="8">
        <v>2.6099699999999997</v>
      </c>
      <c r="H12" s="8">
        <v>2.9451899999999998</v>
      </c>
      <c r="I12" s="8">
        <v>3.45915</v>
      </c>
      <c r="J12" s="8">
        <v>3.539370000000001</v>
      </c>
      <c r="K12" s="8">
        <v>3.6724099999999997</v>
      </c>
      <c r="L12" s="9">
        <v>3.753240000000001</v>
      </c>
      <c r="M12" s="9">
        <v>3.69935</v>
      </c>
      <c r="N12" s="9">
        <v>3.7063300000000003</v>
      </c>
      <c r="O12" s="7">
        <v>1.2051800000000001</v>
      </c>
      <c r="P12" s="9">
        <v>1.1471099999999999</v>
      </c>
      <c r="Q12" s="10">
        <v>1.0736400000000001</v>
      </c>
      <c r="R12" s="8">
        <v>1.05583</v>
      </c>
      <c r="S12" s="8">
        <v>0.82324</v>
      </c>
      <c r="T12" s="22">
        <v>0.7359</v>
      </c>
      <c r="U12" s="22">
        <v>0.6253399999999999</v>
      </c>
      <c r="V12" s="22">
        <v>0.44977999999999996</v>
      </c>
      <c r="W12" s="32">
        <v>0.41933</v>
      </c>
      <c r="X12" s="32">
        <v>0.4026600000000001</v>
      </c>
      <c r="Y12" s="32">
        <v>0.35400999999999994</v>
      </c>
      <c r="Z12" s="32">
        <v>0.3183</v>
      </c>
      <c r="AA12" s="7">
        <v>2.79284</v>
      </c>
      <c r="AB12" s="9">
        <v>2.7868999999999997</v>
      </c>
      <c r="AC12" s="10">
        <v>2.77607</v>
      </c>
      <c r="AD12" s="8">
        <v>2.8421800000000004</v>
      </c>
      <c r="AE12" s="8">
        <v>3.43321</v>
      </c>
      <c r="AF12" s="8">
        <v>3.6810899999999998</v>
      </c>
      <c r="AG12" s="8">
        <v>4.084490000000001</v>
      </c>
      <c r="AH12" s="25">
        <v>3.9891500000000004</v>
      </c>
      <c r="AI12" s="25">
        <v>4.091740000000001</v>
      </c>
      <c r="AJ12" s="25">
        <v>4.155900000000001</v>
      </c>
      <c r="AK12" s="25">
        <v>4.05336</v>
      </c>
      <c r="AL12" s="25">
        <v>4.024629999999999</v>
      </c>
    </row>
    <row r="13" spans="2:38" ht="12.75">
      <c r="B13" s="4" t="s">
        <v>23</v>
      </c>
      <c r="C13" s="7">
        <v>0.017079999999999998</v>
      </c>
      <c r="D13" s="8">
        <v>0.017079999999999998</v>
      </c>
      <c r="E13" s="8">
        <v>0.01551</v>
      </c>
      <c r="F13" s="8">
        <v>0.00848</v>
      </c>
      <c r="G13" s="8">
        <v>0.01482</v>
      </c>
      <c r="H13" s="8">
        <v>0.00897</v>
      </c>
      <c r="I13" s="8">
        <v>0.006549999999999999</v>
      </c>
      <c r="J13" s="8">
        <v>0.00604</v>
      </c>
      <c r="K13" s="8">
        <v>0.00666</v>
      </c>
      <c r="L13" s="9">
        <v>0.01176</v>
      </c>
      <c r="M13" s="9">
        <v>0.01585</v>
      </c>
      <c r="N13" s="9">
        <v>0.04243</v>
      </c>
      <c r="O13" s="7">
        <v>2.62593</v>
      </c>
      <c r="P13" s="9">
        <v>2.58323</v>
      </c>
      <c r="Q13" s="10">
        <v>2.53871</v>
      </c>
      <c r="R13" s="8">
        <v>2.5967800000000003</v>
      </c>
      <c r="S13" s="8">
        <v>2.7219399999999996</v>
      </c>
      <c r="T13" s="22">
        <v>2.9104300000000003</v>
      </c>
      <c r="U13" s="22">
        <v>3.1910100000000003</v>
      </c>
      <c r="V13" s="28">
        <v>3.2464799999999996</v>
      </c>
      <c r="W13" s="33">
        <v>3.1934399999999994</v>
      </c>
      <c r="X13" s="33">
        <v>3.15911</v>
      </c>
      <c r="Y13" s="33">
        <v>2.9004499999999998</v>
      </c>
      <c r="Z13" s="33">
        <v>2.6927200000000004</v>
      </c>
      <c r="AA13" s="7">
        <v>2.63772</v>
      </c>
      <c r="AB13" s="9">
        <v>2.59502</v>
      </c>
      <c r="AC13" s="10">
        <v>2.54893</v>
      </c>
      <c r="AD13" s="8">
        <v>2.6052600000000004</v>
      </c>
      <c r="AE13" s="8">
        <v>2.7367599999999994</v>
      </c>
      <c r="AF13" s="8">
        <v>2.9194000000000004</v>
      </c>
      <c r="AG13" s="8">
        <v>3.1975599999999997</v>
      </c>
      <c r="AH13" s="25">
        <v>3.2525199999999996</v>
      </c>
      <c r="AI13" s="25">
        <v>3.2001</v>
      </c>
      <c r="AJ13" s="25">
        <v>3.1708700000000003</v>
      </c>
      <c r="AK13" s="25">
        <v>2.9162999999999997</v>
      </c>
      <c r="AL13" s="25">
        <v>2.73515</v>
      </c>
    </row>
    <row r="14" spans="2:38" ht="12.75">
      <c r="B14" s="4" t="s">
        <v>6</v>
      </c>
      <c r="C14" s="7">
        <v>18.99941</v>
      </c>
      <c r="D14" s="8">
        <v>19.72683</v>
      </c>
      <c r="E14" s="8">
        <v>20.94785</v>
      </c>
      <c r="F14" s="8">
        <v>21.761470000000003</v>
      </c>
      <c r="G14" s="8">
        <v>25.94053</v>
      </c>
      <c r="H14" s="8">
        <v>29.08275000000001</v>
      </c>
      <c r="I14" s="8">
        <v>34.06120000000001</v>
      </c>
      <c r="J14" s="8">
        <v>36.05447000000001</v>
      </c>
      <c r="K14" s="8">
        <v>40.081550000000014</v>
      </c>
      <c r="L14" s="9">
        <v>42.934079999999994</v>
      </c>
      <c r="M14" s="9">
        <v>42.73939000000001</v>
      </c>
      <c r="N14" s="9">
        <v>43.643690000000014</v>
      </c>
      <c r="O14" s="7">
        <v>49.41214000000001</v>
      </c>
      <c r="P14" s="9">
        <v>50.51455</v>
      </c>
      <c r="Q14" s="10">
        <v>52.8437</v>
      </c>
      <c r="R14" s="8">
        <v>54.381840000000004</v>
      </c>
      <c r="S14" s="8">
        <v>55.22367</v>
      </c>
      <c r="T14" s="22">
        <v>54.978779999999986</v>
      </c>
      <c r="U14" s="22">
        <v>57.54733999999998</v>
      </c>
      <c r="V14" s="28">
        <v>52.771620000000034</v>
      </c>
      <c r="W14" s="33">
        <v>52.541819999999994</v>
      </c>
      <c r="X14" s="33">
        <v>52.819329999999994</v>
      </c>
      <c r="Y14" s="33">
        <v>50.56303000000002</v>
      </c>
      <c r="Z14" s="33">
        <v>48.91698</v>
      </c>
      <c r="AA14" s="7">
        <v>67.78745</v>
      </c>
      <c r="AB14" s="9">
        <v>69.75391</v>
      </c>
      <c r="AC14" s="10">
        <v>73.33776</v>
      </c>
      <c r="AD14" s="8">
        <v>76.14331</v>
      </c>
      <c r="AE14" s="8">
        <v>81.1642</v>
      </c>
      <c r="AF14" s="8">
        <v>84.06153</v>
      </c>
      <c r="AG14" s="8">
        <v>91.60853999999998</v>
      </c>
      <c r="AH14" s="25">
        <v>88.82609000000002</v>
      </c>
      <c r="AI14" s="25">
        <v>92.62337</v>
      </c>
      <c r="AJ14" s="25">
        <v>95.75340999999999</v>
      </c>
      <c r="AK14" s="25">
        <v>93.30241999999998</v>
      </c>
      <c r="AL14" s="25">
        <v>92.56066999999999</v>
      </c>
    </row>
    <row r="15" spans="2:38" ht="12.75">
      <c r="B15" s="4" t="s">
        <v>7</v>
      </c>
      <c r="C15" s="7">
        <v>3.536180000000001</v>
      </c>
      <c r="D15" s="8">
        <v>3.6475400000000002</v>
      </c>
      <c r="E15" s="8">
        <v>3.6488000000000005</v>
      </c>
      <c r="F15" s="8">
        <v>3.0070699999999997</v>
      </c>
      <c r="G15" s="8">
        <v>3.4488000000000003</v>
      </c>
      <c r="H15" s="8">
        <v>3.3799399999999995</v>
      </c>
      <c r="I15" s="8">
        <v>3.2759000000000005</v>
      </c>
      <c r="J15" s="8">
        <v>3.045460000000001</v>
      </c>
      <c r="K15" s="8">
        <v>2.7797099999999997</v>
      </c>
      <c r="L15" s="9">
        <v>2.7122300000000004</v>
      </c>
      <c r="M15" s="9">
        <v>2.5812100000000004</v>
      </c>
      <c r="N15" s="9">
        <v>2.73687</v>
      </c>
      <c r="O15" s="7">
        <v>18.684990000000003</v>
      </c>
      <c r="P15" s="9">
        <v>18.93048</v>
      </c>
      <c r="Q15" s="10">
        <v>19.475379999999998</v>
      </c>
      <c r="R15" s="8">
        <v>21.20768</v>
      </c>
      <c r="S15" s="8">
        <v>22.73986</v>
      </c>
      <c r="T15" s="22">
        <v>25.30807</v>
      </c>
      <c r="U15" s="22">
        <v>27.497049999999998</v>
      </c>
      <c r="V15" s="28">
        <v>27.23629</v>
      </c>
      <c r="W15" s="33">
        <v>26.131399999999996</v>
      </c>
      <c r="X15" s="33">
        <v>26.30698</v>
      </c>
      <c r="Y15" s="33">
        <v>25.451510000000006</v>
      </c>
      <c r="Z15" s="33">
        <v>23.214619999999996</v>
      </c>
      <c r="AA15" s="7">
        <v>21.50832</v>
      </c>
      <c r="AB15" s="9">
        <v>21.87476</v>
      </c>
      <c r="AC15" s="10">
        <v>22.454279999999997</v>
      </c>
      <c r="AD15" s="8">
        <v>24.21475</v>
      </c>
      <c r="AE15" s="8">
        <v>26.18866</v>
      </c>
      <c r="AF15" s="8">
        <v>28.68801</v>
      </c>
      <c r="AG15" s="8">
        <v>30.77294999999999</v>
      </c>
      <c r="AH15" s="25">
        <v>30.281750000000002</v>
      </c>
      <c r="AI15" s="25">
        <v>28.91110999999999</v>
      </c>
      <c r="AJ15" s="25">
        <v>29.01921</v>
      </c>
      <c r="AK15" s="25">
        <v>28.03272000000001</v>
      </c>
      <c r="AL15" s="25">
        <v>25.951489999999993</v>
      </c>
    </row>
    <row r="16" spans="2:38" ht="12.75">
      <c r="B16" s="4" t="s">
        <v>21</v>
      </c>
      <c r="C16" s="7">
        <v>0.16151</v>
      </c>
      <c r="D16" s="8">
        <v>0.16907</v>
      </c>
      <c r="E16" s="8">
        <v>0.17959</v>
      </c>
      <c r="F16" s="8">
        <v>0.16842</v>
      </c>
      <c r="G16" s="8">
        <v>0.18708000000000002</v>
      </c>
      <c r="H16" s="8">
        <v>0.15381</v>
      </c>
      <c r="I16" s="8">
        <v>0.15327000000000002</v>
      </c>
      <c r="J16" s="27">
        <v>0.14948000000000003</v>
      </c>
      <c r="K16" s="27">
        <v>0.15341</v>
      </c>
      <c r="L16" s="34">
        <v>0.15556999999999999</v>
      </c>
      <c r="M16" s="34">
        <v>0.1645</v>
      </c>
      <c r="N16" s="34">
        <v>0.16541</v>
      </c>
      <c r="O16" s="7">
        <v>0.01986</v>
      </c>
      <c r="P16" s="9">
        <v>0.02042</v>
      </c>
      <c r="Q16" s="10">
        <v>0.020770000000000004</v>
      </c>
      <c r="R16" s="8">
        <v>0.019710000000000002</v>
      </c>
      <c r="S16" s="8">
        <v>0.02267</v>
      </c>
      <c r="T16" s="22">
        <v>0.013640000000000001</v>
      </c>
      <c r="U16" s="22">
        <v>0.0118</v>
      </c>
      <c r="V16" s="28">
        <v>0.011120000000000001</v>
      </c>
      <c r="W16" s="33">
        <v>0.00995</v>
      </c>
      <c r="X16" s="33">
        <v>0.00802</v>
      </c>
      <c r="Y16" s="33">
        <v>0.00587</v>
      </c>
      <c r="Z16" s="33">
        <v>0.00545</v>
      </c>
      <c r="AA16" s="7">
        <v>0.18422</v>
      </c>
      <c r="AB16" s="9">
        <v>0.1893</v>
      </c>
      <c r="AC16" s="10">
        <v>0.20017000000000001</v>
      </c>
      <c r="AD16" s="8">
        <v>0.18813</v>
      </c>
      <c r="AE16" s="8">
        <v>0.20975000000000002</v>
      </c>
      <c r="AF16" s="8">
        <v>0.16745000000000002</v>
      </c>
      <c r="AG16" s="8">
        <v>0.16507</v>
      </c>
      <c r="AH16" s="25">
        <v>0.16060000000000002</v>
      </c>
      <c r="AI16" s="25">
        <v>0.16336</v>
      </c>
      <c r="AJ16" s="25">
        <v>0.16358999999999999</v>
      </c>
      <c r="AK16" s="25">
        <v>0.17037</v>
      </c>
      <c r="AL16" s="25">
        <v>0.17085999999999998</v>
      </c>
    </row>
    <row r="17" spans="2:38" ht="12.75">
      <c r="B17" s="4" t="s">
        <v>8</v>
      </c>
      <c r="C17" s="7">
        <v>10.920020000000001</v>
      </c>
      <c r="D17" s="8">
        <v>11.207439999999997</v>
      </c>
      <c r="E17" s="8">
        <v>11.747489999999994</v>
      </c>
      <c r="F17" s="8">
        <v>11.874619999999998</v>
      </c>
      <c r="G17" s="8">
        <v>12.77687</v>
      </c>
      <c r="H17" s="8">
        <v>13.238750000000001</v>
      </c>
      <c r="I17" s="8">
        <v>14.262990000000002</v>
      </c>
      <c r="J17" s="27">
        <v>13.62629</v>
      </c>
      <c r="K17" s="27">
        <v>13.9399</v>
      </c>
      <c r="L17" s="34">
        <v>14.243710000000007</v>
      </c>
      <c r="M17" s="34">
        <v>13.806070000000007</v>
      </c>
      <c r="N17" s="34">
        <v>13.303990000000002</v>
      </c>
      <c r="O17" s="7">
        <v>38.5095</v>
      </c>
      <c r="P17" s="9">
        <v>38.37744</v>
      </c>
      <c r="Q17" s="10">
        <v>37.84206</v>
      </c>
      <c r="R17" s="8">
        <v>36.22597999999999</v>
      </c>
      <c r="S17" s="8">
        <v>31.075</v>
      </c>
      <c r="T17" s="22">
        <v>27.555310000000013</v>
      </c>
      <c r="U17" s="22">
        <v>27.731289999999987</v>
      </c>
      <c r="V17" s="28">
        <v>24.370030000000003</v>
      </c>
      <c r="W17" s="33">
        <v>23.976479999999988</v>
      </c>
      <c r="X17" s="33">
        <v>23.436120000000017</v>
      </c>
      <c r="Y17" s="33">
        <v>21.619109999999996</v>
      </c>
      <c r="Z17" s="33">
        <v>19.020680000000013</v>
      </c>
      <c r="AA17" s="7">
        <v>48.19529</v>
      </c>
      <c r="AB17" s="9">
        <v>48.89462</v>
      </c>
      <c r="AC17" s="10">
        <v>48.91887</v>
      </c>
      <c r="AD17" s="8">
        <v>48.10059999999999</v>
      </c>
      <c r="AE17" s="8">
        <v>43.85187</v>
      </c>
      <c r="AF17" s="8">
        <v>40.794060000000016</v>
      </c>
      <c r="AG17" s="8">
        <v>41.99427999999997</v>
      </c>
      <c r="AH17" s="29">
        <v>37.99632</v>
      </c>
      <c r="AI17" s="29">
        <v>37.91637999999998</v>
      </c>
      <c r="AJ17" s="29">
        <v>37.679830000000024</v>
      </c>
      <c r="AK17" s="29">
        <v>35.42517999999999</v>
      </c>
      <c r="AL17" s="29">
        <v>32.32467</v>
      </c>
    </row>
    <row r="18" spans="2:38" ht="12.75">
      <c r="B18" s="4" t="s">
        <v>9</v>
      </c>
      <c r="C18" s="7">
        <v>0.023219999999999998</v>
      </c>
      <c r="D18" s="8">
        <v>0.02119</v>
      </c>
      <c r="E18" s="8">
        <v>0.025700000000000004</v>
      </c>
      <c r="F18" s="8">
        <v>0.01245</v>
      </c>
      <c r="G18" s="8">
        <v>0.020239999999999998</v>
      </c>
      <c r="H18" s="8">
        <v>0.02169</v>
      </c>
      <c r="I18" s="8">
        <v>0.024179999999999997</v>
      </c>
      <c r="J18" s="27">
        <v>0.024669999999999994</v>
      </c>
      <c r="K18" s="27">
        <v>0.026319999999999996</v>
      </c>
      <c r="L18" s="34">
        <v>0.024709999999999996</v>
      </c>
      <c r="M18" s="34">
        <v>0.026389999999999997</v>
      </c>
      <c r="N18" s="34">
        <v>0.06911</v>
      </c>
      <c r="O18" s="7">
        <v>5.051279999999999</v>
      </c>
      <c r="P18" s="9">
        <v>5.068149999999999</v>
      </c>
      <c r="Q18" s="10">
        <v>5.166289999999999</v>
      </c>
      <c r="R18" s="8">
        <v>5.25213</v>
      </c>
      <c r="S18" s="8">
        <v>5.7714099999999995</v>
      </c>
      <c r="T18" s="22">
        <v>6.19237</v>
      </c>
      <c r="U18" s="22">
        <v>6.74953</v>
      </c>
      <c r="V18" s="28">
        <v>6.765179999999998</v>
      </c>
      <c r="W18" s="33">
        <v>6.094460000000001</v>
      </c>
      <c r="X18" s="33">
        <v>6.105979999999999</v>
      </c>
      <c r="Y18" s="33">
        <v>5.83562</v>
      </c>
      <c r="Z18" s="33">
        <v>5.071370000000001</v>
      </c>
      <c r="AA18" s="7">
        <v>5.067489999999999</v>
      </c>
      <c r="AB18" s="9">
        <v>5.083079999999999</v>
      </c>
      <c r="AC18" s="10">
        <v>5.1842299999999994</v>
      </c>
      <c r="AD18" s="8">
        <v>5.26458</v>
      </c>
      <c r="AE18" s="8">
        <v>5.79165</v>
      </c>
      <c r="AF18" s="8">
        <v>6.214060000000001</v>
      </c>
      <c r="AG18" s="8">
        <v>6.7737099999999995</v>
      </c>
      <c r="AH18" s="29">
        <v>6.789849999999999</v>
      </c>
      <c r="AI18" s="29">
        <v>6.120780000000001</v>
      </c>
      <c r="AJ18" s="29">
        <v>6.130689999999999</v>
      </c>
      <c r="AK18" s="29">
        <v>5.862010000000001</v>
      </c>
      <c r="AL18" s="29">
        <v>5.140480000000001</v>
      </c>
    </row>
    <row r="19" spans="2:38" ht="12.75">
      <c r="B19" s="4" t="s">
        <v>10</v>
      </c>
      <c r="C19" s="7">
        <v>73.26186</v>
      </c>
      <c r="D19" s="8">
        <v>79.70305000000002</v>
      </c>
      <c r="E19" s="8">
        <v>81.66440999999999</v>
      </c>
      <c r="F19" s="8">
        <v>94.83616</v>
      </c>
      <c r="G19" s="8">
        <v>107.18211</v>
      </c>
      <c r="H19" s="8">
        <v>118.14785999999998</v>
      </c>
      <c r="I19" s="8">
        <v>133.89374000000007</v>
      </c>
      <c r="J19" s="27">
        <v>135.40146999999996</v>
      </c>
      <c r="K19" s="27">
        <v>134.93721</v>
      </c>
      <c r="L19" s="34">
        <v>133.46981999999994</v>
      </c>
      <c r="M19" s="34">
        <v>130.88442000000003</v>
      </c>
      <c r="N19" s="34">
        <v>131.11843999999996</v>
      </c>
      <c r="O19" s="7">
        <v>25.503640000000004</v>
      </c>
      <c r="P19" s="9">
        <v>23.785410000000002</v>
      </c>
      <c r="Q19" s="10">
        <v>22.34318</v>
      </c>
      <c r="R19" s="8">
        <v>22.94663</v>
      </c>
      <c r="S19" s="8">
        <v>21.96885</v>
      </c>
      <c r="T19" s="22">
        <v>20.990920000000003</v>
      </c>
      <c r="U19" s="22">
        <v>20.59850999999999</v>
      </c>
      <c r="V19" s="28">
        <v>19.581460000000003</v>
      </c>
      <c r="W19" s="33">
        <v>19.150649999999995</v>
      </c>
      <c r="X19" s="33">
        <v>18.395790000000005</v>
      </c>
      <c r="Y19" s="33">
        <v>16.92023999999999</v>
      </c>
      <c r="Z19" s="33">
        <v>15.644259999999996</v>
      </c>
      <c r="AA19" s="7">
        <v>98.12242</v>
      </c>
      <c r="AB19" s="9">
        <v>102.46132</v>
      </c>
      <c r="AC19" s="10">
        <v>104.95255999999999</v>
      </c>
      <c r="AD19" s="8">
        <v>117.78279</v>
      </c>
      <c r="AE19" s="8">
        <v>129.15096</v>
      </c>
      <c r="AF19" s="8">
        <v>139.13878</v>
      </c>
      <c r="AG19" s="8">
        <v>154.4922500000001</v>
      </c>
      <c r="AH19" s="29">
        <v>154.98292999999995</v>
      </c>
      <c r="AI19" s="29">
        <v>154.0878600000001</v>
      </c>
      <c r="AJ19" s="29">
        <v>151.86560999999995</v>
      </c>
      <c r="AK19" s="29">
        <v>147.80466000000004</v>
      </c>
      <c r="AL19" s="29">
        <v>146.7627</v>
      </c>
    </row>
    <row r="20" spans="2:38" ht="12.75">
      <c r="B20" s="4" t="s">
        <v>11</v>
      </c>
      <c r="C20" s="7">
        <v>0.82061</v>
      </c>
      <c r="D20" s="8">
        <v>0.8789199999999999</v>
      </c>
      <c r="E20" s="8">
        <v>0.90795</v>
      </c>
      <c r="F20" s="8">
        <v>0.6953199999999999</v>
      </c>
      <c r="G20" s="8">
        <v>0.7484700000000001</v>
      </c>
      <c r="H20" s="8">
        <v>0.78073</v>
      </c>
      <c r="I20" s="8">
        <v>0.79138</v>
      </c>
      <c r="J20" s="27">
        <v>0.77777</v>
      </c>
      <c r="K20" s="27">
        <v>0.6402100000000002</v>
      </c>
      <c r="L20" s="34">
        <v>0.6171</v>
      </c>
      <c r="M20" s="34">
        <v>0.6652899999999999</v>
      </c>
      <c r="N20" s="34">
        <v>1.0293800000000002</v>
      </c>
      <c r="O20" s="7">
        <v>16.36318</v>
      </c>
      <c r="P20" s="9">
        <v>16.811730000000004</v>
      </c>
      <c r="Q20" s="10">
        <v>17.60459</v>
      </c>
      <c r="R20" s="8">
        <v>18.175549999999998</v>
      </c>
      <c r="S20" s="8">
        <v>19.014950000000002</v>
      </c>
      <c r="T20" s="22">
        <v>19.77564</v>
      </c>
      <c r="U20" s="22">
        <v>20.47182</v>
      </c>
      <c r="V20" s="28">
        <v>20.49376</v>
      </c>
      <c r="W20" s="33">
        <v>19.751630000000002</v>
      </c>
      <c r="X20" s="33">
        <v>19.89971</v>
      </c>
      <c r="Y20" s="33">
        <v>19.504459999999998</v>
      </c>
      <c r="Z20" s="33">
        <v>18.36468</v>
      </c>
      <c r="AA20" s="7">
        <v>17.11764</v>
      </c>
      <c r="AB20" s="9">
        <v>17.622770000000003</v>
      </c>
      <c r="AC20" s="10">
        <v>18.450660000000003</v>
      </c>
      <c r="AD20" s="8">
        <v>18.87087</v>
      </c>
      <c r="AE20" s="8">
        <v>19.763420000000004</v>
      </c>
      <c r="AF20" s="8">
        <v>20.556369999999998</v>
      </c>
      <c r="AG20" s="8">
        <v>21.263200000000005</v>
      </c>
      <c r="AH20" s="29">
        <v>21.271530000000002</v>
      </c>
      <c r="AI20" s="29">
        <v>20.391840000000006</v>
      </c>
      <c r="AJ20" s="29">
        <v>20.51681</v>
      </c>
      <c r="AK20" s="29">
        <v>20.169749999999997</v>
      </c>
      <c r="AL20" s="29">
        <v>19.394059999999996</v>
      </c>
    </row>
    <row r="21" spans="2:38" ht="12.75">
      <c r="B21" s="4" t="s">
        <v>22</v>
      </c>
      <c r="C21" s="7">
        <v>1.35627</v>
      </c>
      <c r="D21" s="8">
        <v>1.34267</v>
      </c>
      <c r="E21" s="8">
        <v>1.25474</v>
      </c>
      <c r="F21" s="8">
        <v>1.24223</v>
      </c>
      <c r="G21" s="8">
        <v>1.7289700000000001</v>
      </c>
      <c r="H21" s="8">
        <v>1.98439</v>
      </c>
      <c r="I21" s="8">
        <v>2.30671</v>
      </c>
      <c r="J21" s="8">
        <v>2.236659999999999</v>
      </c>
      <c r="K21" s="8">
        <v>2.3676599999999994</v>
      </c>
      <c r="L21" s="9">
        <v>2.46191</v>
      </c>
      <c r="M21" s="9">
        <v>2.383589999999999</v>
      </c>
      <c r="N21" s="9">
        <v>2.0377899999999998</v>
      </c>
      <c r="O21" s="7">
        <v>1.30194</v>
      </c>
      <c r="P21" s="9">
        <v>1.2361099999999998</v>
      </c>
      <c r="Q21" s="10">
        <v>1.20071</v>
      </c>
      <c r="R21" s="8">
        <v>1.33987</v>
      </c>
      <c r="S21" s="8">
        <v>1.2782800000000003</v>
      </c>
      <c r="T21" s="22">
        <v>1.24958</v>
      </c>
      <c r="U21" s="22">
        <v>1.29664</v>
      </c>
      <c r="V21" s="22">
        <v>1.2028200000000002</v>
      </c>
      <c r="W21" s="32">
        <v>1.16666</v>
      </c>
      <c r="X21" s="32">
        <v>1.1490900000000002</v>
      </c>
      <c r="Y21" s="32">
        <v>1.01732</v>
      </c>
      <c r="Z21" s="32">
        <v>0.8579299999999999</v>
      </c>
      <c r="AA21" s="7">
        <v>2.4478299999999997</v>
      </c>
      <c r="AB21" s="9">
        <v>2.3826899999999998</v>
      </c>
      <c r="AC21" s="10">
        <v>2.2862</v>
      </c>
      <c r="AD21" s="8">
        <v>2.5821</v>
      </c>
      <c r="AE21" s="8">
        <v>3.0072500000000004</v>
      </c>
      <c r="AF21" s="8">
        <v>3.2339700000000002</v>
      </c>
      <c r="AG21" s="8">
        <v>3.6033499999999985</v>
      </c>
      <c r="AH21" s="25">
        <v>3.4394799999999996</v>
      </c>
      <c r="AI21" s="25">
        <v>3.5343199999999992</v>
      </c>
      <c r="AJ21" s="25">
        <v>3.611</v>
      </c>
      <c r="AK21" s="25">
        <v>3.400909999999999</v>
      </c>
      <c r="AL21" s="25">
        <v>2.8957200000000003</v>
      </c>
    </row>
    <row r="22" spans="2:38" ht="12.75">
      <c r="B22" s="4" t="s">
        <v>12</v>
      </c>
      <c r="C22" s="7">
        <v>9.556360000000002</v>
      </c>
      <c r="D22" s="8">
        <v>10.301649999999999</v>
      </c>
      <c r="E22" s="8">
        <v>10.805530000000001</v>
      </c>
      <c r="F22" s="8">
        <v>11.608120000000001</v>
      </c>
      <c r="G22" s="8">
        <v>13.37664</v>
      </c>
      <c r="H22" s="8">
        <v>15.00237</v>
      </c>
      <c r="I22" s="8">
        <v>16.8337</v>
      </c>
      <c r="J22" s="8">
        <v>17.407400000000003</v>
      </c>
      <c r="K22" s="8">
        <v>17.626599999999996</v>
      </c>
      <c r="L22" s="9">
        <v>18.04929</v>
      </c>
      <c r="M22" s="9">
        <v>18.179250000000003</v>
      </c>
      <c r="N22" s="9">
        <v>17.99051</v>
      </c>
      <c r="O22" s="7">
        <v>17.990699999999997</v>
      </c>
      <c r="P22" s="9">
        <v>18.76366</v>
      </c>
      <c r="Q22" s="10">
        <v>20.25939</v>
      </c>
      <c r="R22" s="8">
        <v>21.90848</v>
      </c>
      <c r="S22" s="8">
        <v>21.99575</v>
      </c>
      <c r="T22" s="22">
        <v>22.117760000000008</v>
      </c>
      <c r="U22" s="22">
        <v>22.458820000000006</v>
      </c>
      <c r="V22" s="22">
        <v>21.454129999999996</v>
      </c>
      <c r="W22" s="32">
        <v>21.222350000000002</v>
      </c>
      <c r="X22" s="32">
        <v>20.701969999999996</v>
      </c>
      <c r="Y22" s="32">
        <v>19.990480000000005</v>
      </c>
      <c r="Z22" s="32">
        <v>19.273320000000005</v>
      </c>
      <c r="AA22" s="7">
        <v>27.387949999999996</v>
      </c>
      <c r="AB22" s="9">
        <v>28.96689</v>
      </c>
      <c r="AC22" s="10">
        <v>30.99944</v>
      </c>
      <c r="AD22" s="8">
        <v>33.5166</v>
      </c>
      <c r="AE22" s="8">
        <v>35.37239</v>
      </c>
      <c r="AF22" s="8">
        <v>37.12013000000001</v>
      </c>
      <c r="AG22" s="8">
        <v>39.29252000000002</v>
      </c>
      <c r="AH22" s="25">
        <v>38.86153</v>
      </c>
      <c r="AI22" s="25">
        <v>38.84895000000001</v>
      </c>
      <c r="AJ22" s="25">
        <v>38.751259999999995</v>
      </c>
      <c r="AK22" s="25">
        <v>38.16972999999999</v>
      </c>
      <c r="AL22" s="25">
        <v>37.26383000000001</v>
      </c>
    </row>
    <row r="23" spans="2:38" ht="12.75">
      <c r="B23" s="4" t="s">
        <v>13</v>
      </c>
      <c r="C23" s="7">
        <v>4.48412</v>
      </c>
      <c r="D23" s="8">
        <v>4.68002</v>
      </c>
      <c r="E23" s="8">
        <v>5.042369999999999</v>
      </c>
      <c r="F23" s="8">
        <v>4.9903</v>
      </c>
      <c r="G23" s="8">
        <v>5.32697</v>
      </c>
      <c r="H23" s="8">
        <v>5.65466</v>
      </c>
      <c r="I23" s="8">
        <v>5.938930000000002</v>
      </c>
      <c r="J23" s="8">
        <v>5.323860000000003</v>
      </c>
      <c r="K23" s="8">
        <v>5.18479</v>
      </c>
      <c r="L23" s="9">
        <v>5.086009999999999</v>
      </c>
      <c r="M23" s="9">
        <v>5.095959999999998</v>
      </c>
      <c r="N23" s="9">
        <v>4.686009999999998</v>
      </c>
      <c r="O23" s="7">
        <v>27.788610000000002</v>
      </c>
      <c r="P23" s="9">
        <v>28.14665</v>
      </c>
      <c r="Q23" s="10">
        <v>28.810910000000003</v>
      </c>
      <c r="R23" s="8">
        <v>28.977430000000002</v>
      </c>
      <c r="S23" s="8">
        <v>27.57657</v>
      </c>
      <c r="T23" s="22">
        <v>24.359149999999993</v>
      </c>
      <c r="U23" s="22">
        <v>24.455250000000007</v>
      </c>
      <c r="V23" s="22">
        <v>21.402419999999992</v>
      </c>
      <c r="W23" s="32">
        <v>20.254120000000004</v>
      </c>
      <c r="X23" s="32">
        <v>19.250349999999997</v>
      </c>
      <c r="Y23" s="32">
        <v>18.889539999999993</v>
      </c>
      <c r="Z23" s="32">
        <v>18.87049</v>
      </c>
      <c r="AA23" s="7">
        <v>32.06075</v>
      </c>
      <c r="AB23" s="9">
        <v>32.60246</v>
      </c>
      <c r="AC23" s="10">
        <v>33.626490000000004</v>
      </c>
      <c r="AD23" s="8">
        <v>33.96773</v>
      </c>
      <c r="AE23" s="8">
        <v>32.90354</v>
      </c>
      <c r="AF23" s="8">
        <v>30.013809999999992</v>
      </c>
      <c r="AG23" s="8">
        <v>30.394179999999984</v>
      </c>
      <c r="AH23" s="25">
        <v>26.726279999999996</v>
      </c>
      <c r="AI23" s="25">
        <v>25.43890999999999</v>
      </c>
      <c r="AJ23" s="25">
        <v>24.336359999999996</v>
      </c>
      <c r="AK23" s="25">
        <v>23.9855</v>
      </c>
      <c r="AL23" s="25">
        <v>23.556500000000003</v>
      </c>
    </row>
    <row r="24" spans="2:38" ht="12.75">
      <c r="B24" s="4" t="s">
        <v>32</v>
      </c>
      <c r="C24" s="7" t="s">
        <v>33</v>
      </c>
      <c r="D24" s="8" t="s">
        <v>33</v>
      </c>
      <c r="E24" s="8" t="s">
        <v>33</v>
      </c>
      <c r="F24" s="8" t="s">
        <v>33</v>
      </c>
      <c r="G24" s="8" t="s">
        <v>33</v>
      </c>
      <c r="H24" s="8" t="s">
        <v>33</v>
      </c>
      <c r="I24" s="8">
        <v>0.0277</v>
      </c>
      <c r="J24" s="8">
        <v>0.07153999999999999</v>
      </c>
      <c r="K24" s="8">
        <v>0.07153999999999999</v>
      </c>
      <c r="L24" s="9">
        <v>0</v>
      </c>
      <c r="M24" s="9">
        <v>0.06592</v>
      </c>
      <c r="N24" s="9">
        <v>0.08491000000000001</v>
      </c>
      <c r="O24" s="7" t="s">
        <v>33</v>
      </c>
      <c r="P24" s="9" t="s">
        <v>33</v>
      </c>
      <c r="Q24" s="10" t="s">
        <v>33</v>
      </c>
      <c r="R24" s="8" t="s">
        <v>33</v>
      </c>
      <c r="S24" s="8" t="s">
        <v>33</v>
      </c>
      <c r="T24" s="22" t="s">
        <v>33</v>
      </c>
      <c r="U24" s="22">
        <v>0.01709</v>
      </c>
      <c r="V24" s="22">
        <v>0.05711</v>
      </c>
      <c r="W24" s="32">
        <v>0.05711</v>
      </c>
      <c r="X24" s="32">
        <v>0</v>
      </c>
      <c r="Y24" s="32">
        <v>0.15872</v>
      </c>
      <c r="Z24" s="32">
        <v>0.14142999999999997</v>
      </c>
      <c r="AA24" s="7" t="s">
        <v>33</v>
      </c>
      <c r="AB24" s="9" t="s">
        <v>33</v>
      </c>
      <c r="AC24" s="10" t="s">
        <v>33</v>
      </c>
      <c r="AD24" s="8" t="s">
        <v>33</v>
      </c>
      <c r="AE24" s="8" t="s">
        <v>33</v>
      </c>
      <c r="AF24" s="8" t="s">
        <v>33</v>
      </c>
      <c r="AG24" s="8">
        <v>0.04478999999999999</v>
      </c>
      <c r="AH24" s="25">
        <v>0.12865000000000001</v>
      </c>
      <c r="AI24" s="25">
        <v>0.12865000000000001</v>
      </c>
      <c r="AJ24" s="25">
        <v>0</v>
      </c>
      <c r="AK24" s="25">
        <v>0.22464</v>
      </c>
      <c r="AL24" s="25">
        <v>0.22633999999999999</v>
      </c>
    </row>
    <row r="25" spans="2:38" ht="12.75">
      <c r="B25" s="4" t="s">
        <v>14</v>
      </c>
      <c r="C25" s="7">
        <v>22.65167</v>
      </c>
      <c r="D25" s="8">
        <v>22.26379</v>
      </c>
      <c r="E25" s="8">
        <v>20.1262</v>
      </c>
      <c r="F25" s="8">
        <v>20.513279999999998</v>
      </c>
      <c r="G25" s="8">
        <v>16.17376</v>
      </c>
      <c r="H25" s="8">
        <v>16.530270000000005</v>
      </c>
      <c r="I25" s="8">
        <v>16.441390000000002</v>
      </c>
      <c r="J25" s="8">
        <v>16.25561</v>
      </c>
      <c r="K25" s="8">
        <v>16.217940000000006</v>
      </c>
      <c r="L25" s="9">
        <v>15.756529999999994</v>
      </c>
      <c r="M25" s="9">
        <v>14.666009999999996</v>
      </c>
      <c r="N25" s="9">
        <v>13.69312</v>
      </c>
      <c r="O25" s="7">
        <v>21.086209999999998</v>
      </c>
      <c r="P25" s="9">
        <v>20.46027</v>
      </c>
      <c r="Q25" s="10">
        <v>19.59628</v>
      </c>
      <c r="R25" s="8">
        <v>22.85725</v>
      </c>
      <c r="S25" s="8">
        <v>14.893979999999999</v>
      </c>
      <c r="T25" s="22">
        <v>13.651099999999996</v>
      </c>
      <c r="U25" s="22">
        <v>12.43842</v>
      </c>
      <c r="V25" s="22">
        <v>11.41789</v>
      </c>
      <c r="W25" s="32">
        <v>10.805650000000002</v>
      </c>
      <c r="X25" s="32">
        <v>9.928309999999998</v>
      </c>
      <c r="Y25" s="32">
        <v>9.089069999999998</v>
      </c>
      <c r="Z25" s="32">
        <v>7.55715</v>
      </c>
      <c r="AA25" s="7">
        <v>43.34981</v>
      </c>
      <c r="AB25" s="9">
        <v>42.41252</v>
      </c>
      <c r="AC25" s="10">
        <v>39.75568</v>
      </c>
      <c r="AD25" s="8">
        <v>43.37053</v>
      </c>
      <c r="AE25" s="8">
        <v>31.06774</v>
      </c>
      <c r="AF25" s="8">
        <v>30.18137</v>
      </c>
      <c r="AG25" s="8">
        <v>28.879810000000006</v>
      </c>
      <c r="AH25" s="25">
        <v>27.673500000000004</v>
      </c>
      <c r="AI25" s="25">
        <v>27.023589999999995</v>
      </c>
      <c r="AJ25" s="25">
        <v>25.684839999999994</v>
      </c>
      <c r="AK25" s="25">
        <v>23.755080000000003</v>
      </c>
      <c r="AL25" s="25">
        <v>21.25027</v>
      </c>
    </row>
    <row r="26" spans="2:38" ht="12.75">
      <c r="B26" s="4" t="s">
        <v>15</v>
      </c>
      <c r="C26" s="7">
        <v>43.166520000000006</v>
      </c>
      <c r="D26" s="8">
        <v>42.97111999999999</v>
      </c>
      <c r="E26" s="8">
        <v>42.62871</v>
      </c>
      <c r="F26" s="8">
        <v>41.19514</v>
      </c>
      <c r="G26" s="8">
        <v>42.31892</v>
      </c>
      <c r="H26" s="8">
        <v>43.26317000000001</v>
      </c>
      <c r="I26" s="8">
        <v>44.64164999999999</v>
      </c>
      <c r="J26" s="8">
        <v>44.34401999999999</v>
      </c>
      <c r="K26" s="8">
        <v>43.51359999999998</v>
      </c>
      <c r="L26" s="9">
        <v>42.917880000000004</v>
      </c>
      <c r="M26" s="9">
        <v>41.28979999999999</v>
      </c>
      <c r="N26" s="9">
        <v>40.04928</v>
      </c>
      <c r="O26" s="7">
        <v>13.083309999999999</v>
      </c>
      <c r="P26" s="9">
        <v>12.200190000000001</v>
      </c>
      <c r="Q26" s="10">
        <v>12.206560000000001</v>
      </c>
      <c r="R26" s="8">
        <v>11.6765</v>
      </c>
      <c r="S26" s="8">
        <v>10.241530000000001</v>
      </c>
      <c r="T26" s="22">
        <v>9.05518</v>
      </c>
      <c r="U26" s="22">
        <v>7.631149999999999</v>
      </c>
      <c r="V26" s="22">
        <v>6.688390000000001</v>
      </c>
      <c r="W26" s="32">
        <v>7.286220000000001</v>
      </c>
      <c r="X26" s="32">
        <v>7.337760000000003</v>
      </c>
      <c r="Y26" s="32">
        <v>7.226869999999999</v>
      </c>
      <c r="Z26" s="32">
        <v>6.344879999999999</v>
      </c>
      <c r="AA26" s="7">
        <v>55.39234</v>
      </c>
      <c r="AB26" s="9">
        <v>54.43815000000001</v>
      </c>
      <c r="AC26" s="10">
        <v>54.25386</v>
      </c>
      <c r="AD26" s="8">
        <v>52.87164</v>
      </c>
      <c r="AE26" s="8">
        <v>52.56045</v>
      </c>
      <c r="AF26" s="8">
        <v>52.31835000000001</v>
      </c>
      <c r="AG26" s="8">
        <v>52.272800000000004</v>
      </c>
      <c r="AH26" s="25">
        <v>51.03241</v>
      </c>
      <c r="AI26" s="25">
        <v>50.79981999999998</v>
      </c>
      <c r="AJ26" s="25">
        <v>50.25564000000001</v>
      </c>
      <c r="AK26" s="25">
        <v>48.51667000000001</v>
      </c>
      <c r="AL26" s="25">
        <v>46.394160000000014</v>
      </c>
    </row>
    <row r="27" spans="2:38" ht="12.75">
      <c r="B27" s="4" t="s">
        <v>16</v>
      </c>
      <c r="C27" s="7">
        <v>3.90743</v>
      </c>
      <c r="D27" s="8">
        <v>3.9688799999999986</v>
      </c>
      <c r="E27" s="8">
        <v>4.0791699999999995</v>
      </c>
      <c r="F27" s="8">
        <v>3.72544</v>
      </c>
      <c r="G27" s="8">
        <v>3.64885</v>
      </c>
      <c r="H27" s="8">
        <v>3.5646400000000025</v>
      </c>
      <c r="I27" s="8">
        <v>4.190860000000004</v>
      </c>
      <c r="J27" s="8">
        <v>4.572929999999999</v>
      </c>
      <c r="K27" s="8">
        <v>4.960540000000002</v>
      </c>
      <c r="L27" s="9">
        <v>4.939850000000002</v>
      </c>
      <c r="M27" s="9">
        <v>6.4295599999999995</v>
      </c>
      <c r="N27" s="9">
        <v>7.831630000000005</v>
      </c>
      <c r="O27" s="7">
        <v>37.28171</v>
      </c>
      <c r="P27" s="9">
        <v>37.60047</v>
      </c>
      <c r="Q27" s="10">
        <v>38.74564</v>
      </c>
      <c r="R27" s="8">
        <v>35.50068</v>
      </c>
      <c r="S27" s="8">
        <v>41.57664</v>
      </c>
      <c r="T27" s="22">
        <v>43.26503000000003</v>
      </c>
      <c r="U27" s="22">
        <v>46.083740000000006</v>
      </c>
      <c r="V27" s="22">
        <v>45.74757</v>
      </c>
      <c r="W27" s="32">
        <v>46.175920000000005</v>
      </c>
      <c r="X27" s="32">
        <v>45.66902999999998</v>
      </c>
      <c r="Y27" s="32">
        <v>43.728880000000004</v>
      </c>
      <c r="Z27" s="32">
        <v>42.827989999999986</v>
      </c>
      <c r="AA27" s="7">
        <v>41.09744</v>
      </c>
      <c r="AB27" s="9">
        <v>41.47979</v>
      </c>
      <c r="AC27" s="10">
        <v>42.745960000000004</v>
      </c>
      <c r="AD27" s="8">
        <v>39.22612</v>
      </c>
      <c r="AE27" s="8">
        <v>45.22549</v>
      </c>
      <c r="AF27" s="8">
        <v>46.829670000000036</v>
      </c>
      <c r="AG27" s="8">
        <v>50.27459999999999</v>
      </c>
      <c r="AH27" s="25">
        <v>50.3205</v>
      </c>
      <c r="AI27" s="25">
        <v>51.13646000000001</v>
      </c>
      <c r="AJ27" s="25">
        <v>50.60887999999998</v>
      </c>
      <c r="AK27" s="25">
        <v>50.15843999999998</v>
      </c>
      <c r="AL27" s="25">
        <v>50.65962000000001</v>
      </c>
    </row>
    <row r="28" spans="2:38" ht="12.75">
      <c r="B28" s="4" t="s">
        <v>17</v>
      </c>
      <c r="C28" s="7">
        <v>60.22209999999999</v>
      </c>
      <c r="D28" s="8">
        <v>61.62313000000001</v>
      </c>
      <c r="E28" s="8">
        <v>64.43684999999998</v>
      </c>
      <c r="F28" s="8">
        <v>66.85327000000001</v>
      </c>
      <c r="G28" s="8">
        <v>74.18762</v>
      </c>
      <c r="H28" s="8">
        <v>79.93758000000003</v>
      </c>
      <c r="I28" s="8">
        <v>87.95077000000002</v>
      </c>
      <c r="J28" s="8">
        <v>89.20149000000005</v>
      </c>
      <c r="K28" s="8">
        <v>91.19322999999997</v>
      </c>
      <c r="L28" s="9">
        <v>90.61774000000008</v>
      </c>
      <c r="M28" s="9">
        <v>87.64842999999999</v>
      </c>
      <c r="N28" s="9">
        <v>87.72872</v>
      </c>
      <c r="O28" s="7">
        <v>45.763690000000004</v>
      </c>
      <c r="P28" s="9">
        <v>42.67268</v>
      </c>
      <c r="Q28" s="10">
        <v>40.7359</v>
      </c>
      <c r="R28" s="8">
        <v>39.90159</v>
      </c>
      <c r="S28" s="8">
        <v>35.66928</v>
      </c>
      <c r="T28" s="22">
        <v>33.21469000000002</v>
      </c>
      <c r="U28" s="22">
        <v>31.38227999999999</v>
      </c>
      <c r="V28" s="22">
        <v>27.977380000000014</v>
      </c>
      <c r="W28" s="32">
        <v>27.237819999999992</v>
      </c>
      <c r="X28" s="32">
        <v>26.656499999999994</v>
      </c>
      <c r="Y28" s="32">
        <v>25.21829999999999</v>
      </c>
      <c r="Z28" s="32">
        <v>23.982059999999997</v>
      </c>
      <c r="AA28" s="7">
        <v>104.3067</v>
      </c>
      <c r="AB28" s="9">
        <v>102.80644000000001</v>
      </c>
      <c r="AC28" s="10">
        <v>103.90545</v>
      </c>
      <c r="AD28" s="8">
        <v>106.75486</v>
      </c>
      <c r="AE28" s="8">
        <v>109.8569</v>
      </c>
      <c r="AF28" s="8">
        <v>113.15227000000004</v>
      </c>
      <c r="AG28" s="8">
        <v>119.33304999999999</v>
      </c>
      <c r="AH28" s="25">
        <v>117.17887000000007</v>
      </c>
      <c r="AI28" s="25">
        <v>118.43105000000004</v>
      </c>
      <c r="AJ28" s="25">
        <v>117.27424000000008</v>
      </c>
      <c r="AK28" s="25">
        <v>112.86673000000005</v>
      </c>
      <c r="AL28" s="25">
        <v>111.71078000000007</v>
      </c>
    </row>
    <row r="29" spans="2:38" ht="13.5" thickBot="1">
      <c r="B29" s="4" t="s">
        <v>18</v>
      </c>
      <c r="C29" s="7">
        <v>28.574589999999997</v>
      </c>
      <c r="D29" s="8">
        <v>27.719220000000007</v>
      </c>
      <c r="E29" s="8">
        <v>25.745510000000003</v>
      </c>
      <c r="F29" s="8">
        <v>24.38692</v>
      </c>
      <c r="G29" s="8">
        <v>25.38364</v>
      </c>
      <c r="H29" s="20">
        <v>24.936230000000005</v>
      </c>
      <c r="I29" s="20">
        <v>26.723780000000005</v>
      </c>
      <c r="J29" s="20">
        <v>28.15238999999999</v>
      </c>
      <c r="K29" s="20">
        <v>29.037989999999997</v>
      </c>
      <c r="L29" s="9">
        <v>29.69629000000001</v>
      </c>
      <c r="M29" s="9">
        <v>30.082099999999993</v>
      </c>
      <c r="N29" s="9">
        <v>29.129649999999998</v>
      </c>
      <c r="O29" s="7">
        <v>54.994</v>
      </c>
      <c r="P29" s="9">
        <v>50.575540000000004</v>
      </c>
      <c r="Q29" s="10">
        <v>50.488409999999995</v>
      </c>
      <c r="R29" s="8">
        <v>50.69666</v>
      </c>
      <c r="S29" s="8">
        <v>50.41636</v>
      </c>
      <c r="T29" s="23">
        <v>44.50758999999999</v>
      </c>
      <c r="U29" s="23">
        <v>41.66987999999999</v>
      </c>
      <c r="V29" s="23">
        <v>39.42108</v>
      </c>
      <c r="W29" s="32">
        <v>35.354960000000005</v>
      </c>
      <c r="X29" s="32">
        <v>33.25899</v>
      </c>
      <c r="Y29" s="32">
        <v>31.030680000000018</v>
      </c>
      <c r="Z29" s="32">
        <v>26.284299999999995</v>
      </c>
      <c r="AA29" s="7">
        <v>82.54942</v>
      </c>
      <c r="AB29" s="9">
        <v>77.48441</v>
      </c>
      <c r="AC29" s="10">
        <v>75.75086999999999</v>
      </c>
      <c r="AD29" s="8">
        <v>75.08358</v>
      </c>
      <c r="AE29" s="8">
        <v>75.8</v>
      </c>
      <c r="AF29" s="8">
        <v>69.44382</v>
      </c>
      <c r="AG29" s="8">
        <v>68.39365999999998</v>
      </c>
      <c r="AH29" s="25">
        <v>67.57347</v>
      </c>
      <c r="AI29" s="25">
        <v>64.39294999999998</v>
      </c>
      <c r="AJ29" s="25">
        <v>62.95528</v>
      </c>
      <c r="AK29" s="25">
        <v>61.11278000000001</v>
      </c>
      <c r="AL29" s="25">
        <v>55.41395</v>
      </c>
    </row>
    <row r="30" spans="2:38" ht="13.5" thickBot="1">
      <c r="B30" s="5" t="s">
        <v>19</v>
      </c>
      <c r="C30" s="16">
        <v>419.72667999999993</v>
      </c>
      <c r="D30" s="17">
        <v>429.3337000000001</v>
      </c>
      <c r="E30" s="17">
        <v>434.60673999999995</v>
      </c>
      <c r="F30" s="17">
        <v>449.54371999999995</v>
      </c>
      <c r="G30" s="17">
        <v>480.71626</v>
      </c>
      <c r="H30" s="19">
        <v>509.72942000000006</v>
      </c>
      <c r="I30" s="19">
        <v>552.9802000000001</v>
      </c>
      <c r="J30" s="19">
        <v>556.3402299999999</v>
      </c>
      <c r="K30" s="19">
        <v>562.3931699999999</v>
      </c>
      <c r="L30" s="19">
        <f>SUM(L8:L29)</f>
        <v>562.55477</v>
      </c>
      <c r="M30" s="19">
        <v>554.22626</v>
      </c>
      <c r="N30" s="19">
        <v>550.53539</v>
      </c>
      <c r="O30" s="16">
        <v>467.88406999999995</v>
      </c>
      <c r="P30" s="17">
        <v>457.93499</v>
      </c>
      <c r="Q30" s="17">
        <v>457.20009</v>
      </c>
      <c r="R30" s="17">
        <v>464.59122</v>
      </c>
      <c r="S30" s="17">
        <v>440.33164</v>
      </c>
      <c r="T30" s="19">
        <v>421.3291400000001</v>
      </c>
      <c r="U30" s="19">
        <v>421.0311199999999</v>
      </c>
      <c r="V30" s="19">
        <v>392.19288</v>
      </c>
      <c r="W30" s="30">
        <v>378.52633</v>
      </c>
      <c r="X30" s="30">
        <v>369.19155</v>
      </c>
      <c r="Y30" s="30">
        <v>349.72518</v>
      </c>
      <c r="Z30" s="30">
        <v>326.60839</v>
      </c>
      <c r="AA30" s="16">
        <v>877.7130999999999</v>
      </c>
      <c r="AB30" s="17">
        <v>878.63499</v>
      </c>
      <c r="AC30" s="17">
        <v>887.53908</v>
      </c>
      <c r="AD30" s="17">
        <v>914.13494</v>
      </c>
      <c r="AE30" s="17">
        <v>921.0479</v>
      </c>
      <c r="AF30" s="17">
        <v>931.0585600000002</v>
      </c>
      <c r="AG30" s="17">
        <v>974.01132</v>
      </c>
      <c r="AH30" s="26">
        <v>948.5331099999999</v>
      </c>
      <c r="AI30" s="26">
        <v>940.9195</v>
      </c>
      <c r="AJ30" s="26">
        <f>SUM(AJ8:AJ29)</f>
        <v>931.74632</v>
      </c>
      <c r="AK30" s="26">
        <v>903.9514399999999</v>
      </c>
      <c r="AL30" s="26">
        <v>877.1437799999999</v>
      </c>
    </row>
    <row r="32" ht="12.75">
      <c r="B32" t="s">
        <v>27</v>
      </c>
    </row>
    <row r="36" ht="12.75" customHeight="1"/>
  </sheetData>
  <sheetProtection/>
  <mergeCells count="3">
    <mergeCell ref="AA6:AL6"/>
    <mergeCell ref="C6:N6"/>
    <mergeCell ref="O6:Z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fedecafe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PALACIO</dc:creator>
  <cp:keywords/>
  <dc:description/>
  <cp:lastModifiedBy>MARIA PAULA YOSHIDA</cp:lastModifiedBy>
  <dcterms:created xsi:type="dcterms:W3CDTF">2009-08-05T20:41:16Z</dcterms:created>
  <dcterms:modified xsi:type="dcterms:W3CDTF">2019-03-11T14:38:56Z</dcterms:modified>
  <cp:category/>
  <cp:version/>
  <cp:contentType/>
  <cp:contentStatus/>
</cp:coreProperties>
</file>