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P:\Direccion_Riesgo_Corporativo\07-Rendición de cuentas CGR\6. Plan de Mejoramiento\1. Plan de Mejoramiento FoNC\Seguimiento PDM (semestral)\Ene 2022 -  Jun 2022 (I SEM 2022)\"/>
    </mc:Choice>
  </mc:AlternateContent>
  <bookViews>
    <workbookView xWindow="0" yWindow="0" windowWidth="16815" windowHeight="5895"/>
  </bookViews>
  <sheets>
    <sheet name="F14.1  PLANES DE MEJORAMIENT..." sheetId="1" r:id="rId1"/>
  </sheets>
  <calcPr calcId="0"/>
</workbook>
</file>

<file path=xl/sharedStrings.xml><?xml version="1.0" encoding="utf-8"?>
<sst xmlns="http://schemas.openxmlformats.org/spreadsheetml/2006/main" count="66" uniqueCount="61">
  <si>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</si>
  <si>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</si>
  <si>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</si>
  <si>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</si>
  <si>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</si>
  <si>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</si>
  <si>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</si>
  <si>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</si>
  <si>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</si>
  <si>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</si>
  <si>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</si>
  <si>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</si>
  <si>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</si>
  <si>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</si>
  <si>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</si>
  <si>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</si>
  <si>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</si>
  <si>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</si>
  <si>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</si>
  <si>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</si>
  <si>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</si>
  <si>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</si>
  <si>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</si>
  <si>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</si>
  <si>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</si>
  <si>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</si>
  <si>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</si>
  <si>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</si>
  <si>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Cobertura programas de desarrollo social y económico a la población cafetera de Santander. De los cafeteros registrados en Sistema de Información Cafetera–SICA, con respecto de los beneficiados con ejecución de programas de desarrollo social y económico durante 2017 y 2018, solo el 20% en 2017 y el 19% en 2018, recibieron beneficios o incentivos con recursos del FoNC.</t>
  </si>
  <si>
    <t>Insuficiente capacidad operativa del Comité Departamental de Cafeteros de Santander,  lo que genera inoportunidad e inequidad en la distribución de los recursos por transferencias cafeteras.
Hecho que conllevó a que se dejara de ejecutar durante las vigencias auditadas, recursos en cuantía $668.528.566, para el mejoramiento de las condiciones de la población campesina en zonas cafeteras</t>
  </si>
  <si>
    <t xml:space="preserve">Establecer esquemas conjuntos entre diferentes dependencias de FNC, de seguimiento a la ejecución de recursos de Ley 863 </t>
  </si>
  <si>
    <t>Hacer seguimiento de la ejecución presupuestal en los Comités Departamentales para que los mismos implementen las acciones preventivas/correctivas correspondientes</t>
  </si>
  <si>
    <t>Informe</t>
  </si>
  <si>
    <t>16 04 003</t>
  </si>
  <si>
    <t>La Federación Nacional de Cafeteros como Administradora del Fondo Nacional del Café, no demostró con documentos idoneos la propiedad de los inmuebles que posee el Fondo en Tokio y New York. (VIGENCIA 2005)</t>
  </si>
  <si>
    <t>Sin información</t>
  </si>
  <si>
    <t>Gestiones con la Cancilleria</t>
  </si>
  <si>
    <t>Reunion</t>
  </si>
  <si>
    <t>Ayuda de memoria dela reunión</t>
  </si>
  <si>
    <t>La FNC ha seguido promoviendo las reuniones con la Cancillería a fin de acreditar la propiedad de los inmuebles de Tokio y Nueva York en cabeza del FoNC, para lo cual se adjunta como soporte las ayudas de memoria de las reuniones llevadas a cabo el 12 de febrero y 13 de abril de 2021 con la citada Cancillería.</t>
  </si>
  <si>
    <t>18 02 002</t>
  </si>
  <si>
    <t>Ejecución Presupuestal:   En el Presupuesto y Plan de Acción  de la vigencia 2011 existen  programas que no se ejecutaron y los recursos pasan a la siguiente vigencia sin que se cumplan las metas propuestas , así; el programa Educación formal no se ejecutaron $ 7 millones,  Mejoramiento Infraestructura Escuelas no se ejecuto  $77,5 millones,  (Vig fiscal 2011- jun2012)</t>
  </si>
  <si>
    <t>Lo anterior por deficiencias de  planeación, gestión, control y seguimiento que conlleva a que se presupueste recursos y no se ejecutan en el periodo   y se establezcan metas que no se cumplen generando desatención a las familias caficultoras</t>
  </si>
  <si>
    <t>Ejecutar al 100% los proyectos cofinanciados con recursos del Fondo, siempre y cuando no se presenten inconvenientes que el Comité no pueda controlar, en caso de presentarse estos se sustentarán.</t>
  </si>
  <si>
    <t>Revisar la ejecución del Plan de Acción y tomar medidas, para dar por terminado aquellos que tienen dificultas en su ejecución y asignar los recursos a nuevos proyectos.</t>
  </si>
  <si>
    <t>Ejecución de proyectos</t>
  </si>
  <si>
    <t>FILA_2</t>
  </si>
  <si>
    <t>FILA_3</t>
  </si>
  <si>
    <t>FILA_4</t>
  </si>
  <si>
    <t>FILA_5</t>
  </si>
  <si>
    <t>2021 - 3</t>
  </si>
  <si>
    <t>Gastos Generales con Cargo a la Ley 863 de 2003 (A). Pagos por $9.910.487, para 2019, y $2.135.338, para 2020, por conceptos que no se enmarcan dentro lo definido en el artículo 59 de la mencionada ley, ni, en costos derivados de la administración de las transferencias de la contribución cafetera permitidos en el Contrato de Administración del FoNC.</t>
  </si>
  <si>
    <t>Obedece a deficiencias y falta de control por parte del Comité Departamental de Cafeteros del Tolima, lo que genera una destinación del recurso, no enmarcada en lo dispuesto en el artículo 59 de la Ley 863 de 2003.</t>
  </si>
  <si>
    <t xml:space="preserve">
La FNC elaborará y comunicará el concepto jurídico respecto de los gastos que pueden ser asumidos con los recuros de Ley 863 de 2003.</t>
  </si>
  <si>
    <t>Concepto Jurídco</t>
  </si>
  <si>
    <t>Comunicación</t>
  </si>
  <si>
    <t>Ejecución presupuestal programa de renovación cafetera.  El Comité Huila en Plan Operativo 2018, apropio recursos ley 863 por $2.000 millones, para 35 municipios, presentando ejecución de valores diferentes a los apropiados inicialmente por municipio, sin establecer procedimiento aplicado para las modificaciones y sus razones.</t>
  </si>
  <si>
    <t>Deficiencias de control y seguimiento en la programación presupuestal y ejecución de los proyectos, lo cual puede conllevar a una inadecuada ejecución de los recursos.</t>
  </si>
  <si>
    <t>Reforzar mediante capacitación, en la fase de planificación del proyecto y la elaboración del plan de dirección y su seguimiento, así como en la elaboración del control de cambios para documentar cambios que sufra el proyecto durante su ejecución en cuanto al alcance tiempo y costo</t>
  </si>
  <si>
    <t>Responsables de la formulación y gestores de proyectos capacitados en las temáticas relacionas en la acción de mejora</t>
  </si>
  <si>
    <t>Porcentaje de colaboradores capacitados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</si>
</sst>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41" fontId="3" fillId="0" borderId="0" applyFont="0" applyFill="0" applyBorder="0" applyAlignment="0" applyProtection="0"/>
    <xf numFmtId="9" fontId="3" fillId="0" borderId="0" applyFont="0" applyFill="0" applyBorder="0" applyAlignment="0" applyProtection="0"/>
    <xf numFmtId="41" fontId="3" fillId="0" borderId="0" applyFont="0" applyFill="0" applyBorder="0" applyAlignment="0" applyProtection="0"/>
  </cellStyleXfs>
  <cellXfs count="1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horizontal="center" vertical="center"/>
      <protection locked="0"/>
    </xf>
    <xf numFmtId="41" fontId="0" fillId="3" borderId="2" xfId="1" applyFont="1" applyFill="1" applyBorder="1" applyAlignment="1" applyProtection="1">
      <alignment vertical="center"/>
      <protection locked="0"/>
    </xf>
    <xf numFmtId="0" fontId="0" fillId="0" borderId="0" xfId="0"/>
    <xf numFmtId="0" fontId="1" fillId="2" borderId="0"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3" borderId="2" xfId="0" applyFill="1" applyBorder="1" applyAlignment="1" applyProtection="1">
      <alignment horizontal="center" vertical="center"/>
      <protection locked="0"/>
    </xf>
    <xf numFmtId="41" fontId="0" fillId="3" borderId="2" xfId="3" applyFont="1" applyFill="1" applyBorder="1" applyAlignment="1" applyProtection="1">
      <alignment vertical="center"/>
      <protection locked="0"/>
    </xf>
    <xf numFmtId="9" fontId="0" fillId="3" borderId="2" xfId="2"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4">
    <cellStyle name="Millares [0]" xfId="1" builtinId="6"/>
    <cellStyle name="Millares [0] 2" xf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1"/>
  <sheetViews>
    <sheetView tabSelected="1" topLeftCell="H8" workbookViewId="0">
      <selection activeCell="K15" sqref="K15"/>
    </sheetView>
  </sheetViews>
  <sheetFormatPr baseColWidth="10" defaultColWidth="9"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228</v>
      </c>
    </row>
    <row r="5" spans="1:15" x14ac:dyDescent="0.25">
      <c r="B5" s="1" t="s">
        <v>6</v>
      </c>
      <c r="C5" s="4">
        <v>44742</v>
      </c>
    </row>
    <row r="6" spans="1:15" x14ac:dyDescent="0.25">
      <c r="B6" s="1" t="s">
        <v>7</v>
      </c>
      <c r="C6" s="1">
        <v>6</v>
      </c>
      <c r="D6" s="1" t="s">
        <v>8</v>
      </c>
    </row>
    <row r="8" spans="1:15" x14ac:dyDescent="0.25">
      <c r="A8" s="1" t="s">
        <v>9</v>
      </c>
      <c r="B8" s="16" t="s">
        <v>10</v>
      </c>
      <c r="C8" s="17"/>
      <c r="D8" s="17"/>
      <c r="E8" s="17"/>
      <c r="F8" s="17"/>
      <c r="G8" s="17"/>
      <c r="H8" s="17"/>
      <c r="I8" s="17"/>
      <c r="J8" s="17"/>
      <c r="K8" s="17"/>
      <c r="L8" s="17"/>
      <c r="M8" s="17"/>
      <c r="N8" s="17"/>
      <c r="O8" s="17"/>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27</v>
      </c>
      <c r="D11" s="7" t="s">
        <v>50</v>
      </c>
      <c r="E11" s="3" t="s">
        <v>51</v>
      </c>
      <c r="F11" s="3" t="s">
        <v>52</v>
      </c>
      <c r="G11" s="3" t="s">
        <v>53</v>
      </c>
      <c r="H11" s="3" t="s">
        <v>54</v>
      </c>
      <c r="I11" s="3" t="s">
        <v>55</v>
      </c>
      <c r="J11" s="3">
        <v>1</v>
      </c>
      <c r="K11" s="2">
        <v>44589</v>
      </c>
      <c r="L11" s="2">
        <v>44651</v>
      </c>
      <c r="M11" s="8">
        <v>4</v>
      </c>
      <c r="N11" s="3">
        <v>1</v>
      </c>
      <c r="O11" s="3"/>
    </row>
    <row r="12" spans="1:15" ht="15.75" thickBot="1" x14ac:dyDescent="0.3">
      <c r="A12" s="5">
        <v>2</v>
      </c>
      <c r="B12" s="6" t="s">
        <v>46</v>
      </c>
      <c r="C12" s="3" t="s">
        <v>27</v>
      </c>
      <c r="D12" s="13">
        <v>21</v>
      </c>
      <c r="E12" s="12" t="s">
        <v>56</v>
      </c>
      <c r="F12" s="12" t="s">
        <v>57</v>
      </c>
      <c r="G12" s="12" t="s">
        <v>58</v>
      </c>
      <c r="H12" s="12" t="s">
        <v>59</v>
      </c>
      <c r="I12" s="12" t="s">
        <v>60</v>
      </c>
      <c r="J12" s="15">
        <v>1</v>
      </c>
      <c r="K12" s="11">
        <v>43893</v>
      </c>
      <c r="L12" s="11">
        <v>44165</v>
      </c>
      <c r="M12" s="14">
        <v>38.857142857142854</v>
      </c>
      <c r="N12" s="15">
        <v>0.95</v>
      </c>
      <c r="O12" s="12"/>
    </row>
    <row r="13" spans="1:15" ht="15.75" thickBot="1" x14ac:dyDescent="0.3">
      <c r="A13" s="5">
        <v>3</v>
      </c>
      <c r="B13" s="9" t="s">
        <v>47</v>
      </c>
      <c r="C13" s="3" t="s">
        <v>27</v>
      </c>
      <c r="D13" s="7">
        <v>30</v>
      </c>
      <c r="E13" s="3" t="s">
        <v>28</v>
      </c>
      <c r="F13" s="3" t="s">
        <v>29</v>
      </c>
      <c r="G13" s="3" t="s">
        <v>30</v>
      </c>
      <c r="H13" s="3" t="s">
        <v>31</v>
      </c>
      <c r="I13" s="3" t="s">
        <v>32</v>
      </c>
      <c r="J13" s="3">
        <v>2</v>
      </c>
      <c r="K13" s="2">
        <v>43922</v>
      </c>
      <c r="L13" s="2">
        <v>44196</v>
      </c>
      <c r="M13" s="8">
        <v>39.142857142857146</v>
      </c>
      <c r="N13" s="3">
        <v>1</v>
      </c>
      <c r="O13" s="3"/>
    </row>
    <row r="14" spans="1:15" ht="15.75" thickBot="1" x14ac:dyDescent="0.3">
      <c r="A14" s="5">
        <v>4</v>
      </c>
      <c r="B14" s="9" t="s">
        <v>48</v>
      </c>
      <c r="C14" s="3" t="s">
        <v>27</v>
      </c>
      <c r="D14" s="7" t="s">
        <v>33</v>
      </c>
      <c r="E14" s="3" t="s">
        <v>34</v>
      </c>
      <c r="F14" s="3" t="s">
        <v>35</v>
      </c>
      <c r="G14" s="3" t="s">
        <v>36</v>
      </c>
      <c r="H14" s="3" t="s">
        <v>37</v>
      </c>
      <c r="I14" s="3" t="s">
        <v>38</v>
      </c>
      <c r="J14" s="3">
        <v>1</v>
      </c>
      <c r="K14" s="2">
        <v>42736</v>
      </c>
      <c r="L14" s="2">
        <v>43465</v>
      </c>
      <c r="M14" s="8">
        <v>104.14285714285714</v>
      </c>
      <c r="N14" s="3">
        <v>0</v>
      </c>
      <c r="O14" s="3" t="s">
        <v>39</v>
      </c>
    </row>
    <row r="15" spans="1:15" ht="15.75" thickBot="1" x14ac:dyDescent="0.3">
      <c r="A15" s="10">
        <v>5</v>
      </c>
      <c r="B15" s="9" t="s">
        <v>49</v>
      </c>
      <c r="C15" s="3" t="s">
        <v>27</v>
      </c>
      <c r="D15" s="7" t="s">
        <v>40</v>
      </c>
      <c r="E15" s="3" t="s">
        <v>41</v>
      </c>
      <c r="F15" s="3" t="s">
        <v>42</v>
      </c>
      <c r="G15" s="3" t="s">
        <v>43</v>
      </c>
      <c r="H15" s="3" t="s">
        <v>44</v>
      </c>
      <c r="I15" s="3" t="s">
        <v>45</v>
      </c>
      <c r="J15" s="3">
        <v>1</v>
      </c>
      <c r="K15" s="2">
        <v>42154</v>
      </c>
      <c r="L15" s="2">
        <v>42490</v>
      </c>
      <c r="M15" s="8">
        <v>48</v>
      </c>
      <c r="N15" s="3">
        <v>1</v>
      </c>
      <c r="O15" s="3" t="s">
        <v>25</v>
      </c>
    </row>
    <row r="351000" spans="1:1" x14ac:dyDescent="0.25">
      <c r="A351000" t="s">
        <v>26</v>
      </c>
    </row>
    <row r="351001" spans="1:1" x14ac:dyDescent="0.25">
      <c r="A351001" t="s">
        <v>27</v>
      </c>
    </row>
  </sheetData>
  <mergeCells count="1">
    <mergeCell ref="B8:O8"/>
  </mergeCells>
  <dataValidations count="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formula1>$A$350993:$A$350995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ANA MARIA PARRA AMAYA</cp:lastModifiedBy>
  <dcterms:created xsi:type="dcterms:W3CDTF">2022-06-29T02:52:09Z</dcterms:created>
  <dcterms:modified xsi:type="dcterms:W3CDTF">2022-07-22T06:09:37Z</dcterms:modified>
</cp:coreProperties>
</file>